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39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47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45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52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tabRatio="930" firstSheet="136" activeTab="152"/>
  </bookViews>
  <sheets>
    <sheet name="Лист" sheetId="152" r:id="rId1"/>
    <sheet name="Сам " sheetId="48" r:id="rId2"/>
    <sheet name="Лист.1 (1)" sheetId="49" r:id="rId3"/>
    <sheet name="Лист.1 (2)" sheetId="37" r:id="rId4"/>
    <sheet name="Сам  (2)" sheetId="38" r:id="rId5"/>
    <sheet name="Лист.1 (3)" sheetId="39" r:id="rId6"/>
    <sheet name="Сам  (3)" sheetId="40" r:id="rId7"/>
    <sheet name="Лист.1 (7)" sheetId="45" r:id="rId8"/>
    <sheet name="Лист.1 (4)" sheetId="41" r:id="rId9"/>
    <sheet name="Сам  (4)" sheetId="44" r:id="rId10"/>
    <sheet name="Лист.1 (5)" sheetId="42" r:id="rId11"/>
    <sheet name="Лист.1 (6)" sheetId="43" r:id="rId12"/>
    <sheet name="Лист.1 (8)" sheetId="46" r:id="rId13"/>
    <sheet name="Сам (5)" sheetId="17" r:id="rId14"/>
    <sheet name="Лист.1 (9)" sheetId="47" r:id="rId15"/>
    <sheet name="Сам  (5)" sheetId="51" r:id="rId16"/>
    <sheet name="Лист (11)" sheetId="70" r:id="rId17"/>
    <sheet name="Лист (2)" sheetId="52" r:id="rId18"/>
    <sheet name="Сам  (6)" sheetId="53" r:id="rId19"/>
    <sheet name="Лист111" sheetId="34" r:id="rId20"/>
    <sheet name="Лист1" sheetId="1" r:id="rId21"/>
    <sheet name="Лист2" sheetId="2" r:id="rId22"/>
    <sheet name="Лист3" sheetId="3" r:id="rId23"/>
    <sheet name="Лист4" sheetId="4" r:id="rId24"/>
    <sheet name="Лист5" sheetId="5" r:id="rId25"/>
    <sheet name="Лист6" sheetId="6" r:id="rId26"/>
    <sheet name="Лист7" sheetId="7" r:id="rId27"/>
    <sheet name="Лист8" sheetId="8" r:id="rId28"/>
    <sheet name="Лист9" sheetId="9" r:id="rId29"/>
    <sheet name="Лист10" sheetId="10" r:id="rId30"/>
    <sheet name="Лист11" sheetId="11" r:id="rId31"/>
    <sheet name="Лист12" sheetId="12" r:id="rId32"/>
    <sheet name="Лист13" sheetId="13" r:id="rId33"/>
    <sheet name="Лист14" sheetId="14" r:id="rId34"/>
    <sheet name="Лист15" sheetId="15" r:id="rId35"/>
    <sheet name="Лист16" sheetId="16" r:id="rId36"/>
    <sheet name="Лист17" sheetId="18" r:id="rId37"/>
    <sheet name="Самостійна (2)" sheetId="19" r:id="rId38"/>
    <sheet name="Лист18" sheetId="20" r:id="rId39"/>
    <sheet name="Самостійна (3)" sheetId="21" r:id="rId40"/>
    <sheet name="Лист18 (2)" sheetId="22" r:id="rId41"/>
    <sheet name="Самостійна (4)" sheetId="23" r:id="rId42"/>
    <sheet name="Лист18 (3)" sheetId="24" r:id="rId43"/>
    <sheet name="Самостійна (5)" sheetId="25" r:id="rId44"/>
    <sheet name="Лист18 (4)" sheetId="26" r:id="rId45"/>
    <sheet name="Лист18 (5)" sheetId="27" r:id="rId46"/>
    <sheet name="Лист18 (6)" sheetId="28" r:id="rId47"/>
    <sheet name="Самостійна (6)" sheetId="35" r:id="rId48"/>
    <sheet name="Лист18 (7)" sheetId="29" r:id="rId49"/>
    <sheet name="Лист18 (8)" sheetId="30" r:id="rId50"/>
    <sheet name="Лист18 (9)" sheetId="31" r:id="rId51"/>
    <sheet name="Самостійна (7)" sheetId="36" r:id="rId52"/>
    <sheet name="Лист18 (10)" sheetId="32" r:id="rId53"/>
    <sheet name="Лист19" sheetId="33" r:id="rId54"/>
    <sheet name="Лист (3)" sheetId="54" r:id="rId55"/>
    <sheet name="Сам  (10)" sheetId="65" r:id="rId56"/>
    <sheet name="Лист (4)" sheetId="55" r:id="rId57"/>
    <sheet name="Сам  (11)" sheetId="66" r:id="rId58"/>
    <sheet name="Лист (5)" sheetId="56" r:id="rId59"/>
    <sheet name="Сам  (7)" sheetId="57" r:id="rId60"/>
    <sheet name="Лист (6)" sheetId="58" r:id="rId61"/>
    <sheet name="Сам  (12)" sheetId="67" r:id="rId62"/>
    <sheet name="Лист (7)" sheetId="59" r:id="rId63"/>
    <sheet name="Сам  (8)" sheetId="60" r:id="rId64"/>
    <sheet name="Лист (8)" sheetId="61" r:id="rId65"/>
    <sheet name="Сам  (14)" sheetId="69" r:id="rId66"/>
    <sheet name="Лист (9)" sheetId="62" r:id="rId67"/>
    <sheet name="Сам  (9)" sheetId="63" r:id="rId68"/>
    <sheet name="Лист (10)" sheetId="64" r:id="rId69"/>
    <sheet name="Сам  (13)" sheetId="68" r:id="rId70"/>
    <sheet name="Лист (12)" sheetId="72" r:id="rId71"/>
    <sheet name="Лист (13)" sheetId="73" r:id="rId72"/>
    <sheet name="Лист (14)" sheetId="74" r:id="rId73"/>
    <sheet name="Лист (15)" sheetId="75" r:id="rId74"/>
    <sheet name="Сам  (15)" sheetId="76" r:id="rId75"/>
    <sheet name="Лист.1 (10)" sheetId="77" r:id="rId76"/>
    <sheet name="Лист.1 (11)" sheetId="78" r:id="rId77"/>
    <sheet name="Сам  (16)" sheetId="79" r:id="rId78"/>
    <sheet name="Лист.1 (12)" sheetId="80" r:id="rId79"/>
    <sheet name="Сам  (17)" sheetId="81" r:id="rId80"/>
    <sheet name="Лист.1 (13)" sheetId="82" r:id="rId81"/>
    <sheet name="Лист.1 (14)" sheetId="83" r:id="rId82"/>
    <sheet name="Сам  (18)" sheetId="84" r:id="rId83"/>
    <sheet name="Лист.1 (15)" sheetId="85" r:id="rId84"/>
    <sheet name="Лист.1 (16)" sheetId="86" r:id="rId85"/>
    <sheet name="Лист.1 (17)" sheetId="87" r:id="rId86"/>
    <sheet name="Сам (6)" sheetId="88" r:id="rId87"/>
    <sheet name="Лист.1 (18)" sheetId="89" r:id="rId88"/>
    <sheet name="Сам  (19)" sheetId="90" r:id="rId89"/>
    <sheet name="Лист (16)" sheetId="91" r:id="rId90"/>
    <sheet name="Лист (17)" sheetId="92" r:id="rId91"/>
    <sheet name="Сам  (20)" sheetId="93" r:id="rId92"/>
    <sheet name="Лист111 (2)" sheetId="94" r:id="rId93"/>
    <sheet name="Лист1 (2)" sheetId="95" r:id="rId94"/>
    <sheet name="Лист2 (2)" sheetId="96" r:id="rId95"/>
    <sheet name="Лист3 (2)" sheetId="97" r:id="rId96"/>
    <sheet name="Лист4 (2)" sheetId="98" r:id="rId97"/>
    <sheet name="Лист5 (2)" sheetId="99" r:id="rId98"/>
    <sheet name="Лист6 (2)" sheetId="100" r:id="rId99"/>
    <sheet name="Лист7 (2)" sheetId="101" r:id="rId100"/>
    <sheet name="Лист8 (2)" sheetId="102" r:id="rId101"/>
    <sheet name="Лист9 (2)" sheetId="103" r:id="rId102"/>
    <sheet name="Лист10 (2)" sheetId="104" r:id="rId103"/>
    <sheet name="Лист11 (2)" sheetId="105" r:id="rId104"/>
    <sheet name="Лист12 (2)" sheetId="106" r:id="rId105"/>
    <sheet name="Лист13 (2)" sheetId="107" r:id="rId106"/>
    <sheet name="Лист14 (2)" sheetId="108" r:id="rId107"/>
    <sheet name="Лист (29)" sheetId="148" r:id="rId108"/>
    <sheet name="Лист15 (2)" sheetId="109" r:id="rId109"/>
    <sheet name="Лист16 (2)" sheetId="110" r:id="rId110"/>
    <sheet name="Лист17 (2)" sheetId="111" r:id="rId111"/>
    <sheet name="Самостійна (8)" sheetId="112" r:id="rId112"/>
    <sheet name="Лист18 (11)" sheetId="113" r:id="rId113"/>
    <sheet name="Самостійна (9)" sheetId="114" r:id="rId114"/>
    <sheet name="Лист18 (12)" sheetId="115" r:id="rId115"/>
    <sheet name="Самостійна (10)" sheetId="116" r:id="rId116"/>
    <sheet name="Лист18 (13)" sheetId="117" r:id="rId117"/>
    <sheet name="Самостійна (11)" sheetId="118" r:id="rId118"/>
    <sheet name="Лист18 (14)" sheetId="119" r:id="rId119"/>
    <sheet name="Лист18 (15)" sheetId="120" r:id="rId120"/>
    <sheet name="Лист18 (16)" sheetId="121" r:id="rId121"/>
    <sheet name="Самостійна (12)" sheetId="122" r:id="rId122"/>
    <sheet name="Лист18 (17)" sheetId="123" r:id="rId123"/>
    <sheet name="Лист18 (18)" sheetId="124" r:id="rId124"/>
    <sheet name="Лист18 (19)" sheetId="125" r:id="rId125"/>
    <sheet name="Самостійна (13)" sheetId="126" r:id="rId126"/>
    <sheet name="Лист18 (20)" sheetId="127" r:id="rId127"/>
    <sheet name="Лист19 (2)" sheetId="128" r:id="rId128"/>
    <sheet name="Лист (18)" sheetId="129" r:id="rId129"/>
    <sheet name="Сам  (21)" sheetId="130" r:id="rId130"/>
    <sheet name="Лист (19)" sheetId="131" r:id="rId131"/>
    <sheet name="Сам  (22)" sheetId="132" r:id="rId132"/>
    <sheet name="Лист (20)" sheetId="133" r:id="rId133"/>
    <sheet name="Сам  (23)" sheetId="134" r:id="rId134"/>
    <sheet name="Лист (21)" sheetId="135" r:id="rId135"/>
    <sheet name="Сам  (24)" sheetId="136" r:id="rId136"/>
    <sheet name="Лист (22)" sheetId="137" r:id="rId137"/>
    <sheet name="Сам  (25)" sheetId="138" r:id="rId138"/>
    <sheet name="Лист (23)" sheetId="139" r:id="rId139"/>
    <sheet name="Сам  (26)" sheetId="140" r:id="rId140"/>
    <sheet name="Лист (24)" sheetId="141" r:id="rId141"/>
    <sheet name="Сам  (27)" sheetId="142" r:id="rId142"/>
    <sheet name="Лист (25)" sheetId="143" r:id="rId143"/>
    <sheet name="Сам  (28)" sheetId="144" r:id="rId144"/>
    <sheet name="Лист (26)" sheetId="145" r:id="rId145"/>
    <sheet name="Лист (27)" sheetId="146" r:id="rId146"/>
    <sheet name="Лист (28)" sheetId="147" r:id="rId147"/>
    <sheet name="Лист (30)" sheetId="149" r:id="rId148"/>
    <sheet name="Лист (31)" sheetId="150" r:id="rId149"/>
    <sheet name="Лист 31" sheetId="71" r:id="rId150"/>
    <sheet name="Лист (32)" sheetId="151" r:id="rId151"/>
    <sheet name="Лист (33)" sheetId="153" r:id="rId152"/>
    <sheet name="Лист (34)" sheetId="154" r:id="rId153"/>
  </sheets>
  <definedNames>
    <definedName name="_xlnm.Print_Area" localSheetId="0">Лист!$A$1:$I$55</definedName>
    <definedName name="_xlnm.Print_Area" localSheetId="68">'Лист (10)'!$A$1:$I$55</definedName>
    <definedName name="_xlnm.Print_Area" localSheetId="16">'Лист (11)'!$A$1:$I$55</definedName>
    <definedName name="_xlnm.Print_Area" localSheetId="70">'Лист (12)'!$A$1:$I$55</definedName>
    <definedName name="_xlnm.Print_Area" localSheetId="71">'Лист (13)'!$A$1:$I$55</definedName>
    <definedName name="_xlnm.Print_Area" localSheetId="72">'Лист (14)'!$A$1:$I$55</definedName>
    <definedName name="_xlnm.Print_Area" localSheetId="73">'Лист (15)'!$A$1:$I$55</definedName>
    <definedName name="_xlnm.Print_Area" localSheetId="89">'Лист (16)'!$A$1:$I$55</definedName>
    <definedName name="_xlnm.Print_Area" localSheetId="90">'Лист (17)'!$A$1:$I$55</definedName>
    <definedName name="_xlnm.Print_Area" localSheetId="128">'Лист (18)'!$A$1:$I$55</definedName>
    <definedName name="_xlnm.Print_Area" localSheetId="130">'Лист (19)'!$A$1:$I$55</definedName>
    <definedName name="_xlnm.Print_Area" localSheetId="17">'Лист (2)'!$A$1:$I$55</definedName>
    <definedName name="_xlnm.Print_Area" localSheetId="132">'Лист (20)'!$A$1:$I$55</definedName>
    <definedName name="_xlnm.Print_Area" localSheetId="134">'Лист (21)'!$A$1:$I$55</definedName>
    <definedName name="_xlnm.Print_Area" localSheetId="136">'Лист (22)'!$A$1:$I$55</definedName>
    <definedName name="_xlnm.Print_Area" localSheetId="138">'Лист (23)'!$A$1:$I$55</definedName>
    <definedName name="_xlnm.Print_Area" localSheetId="140">'Лист (24)'!$A$1:$I$55</definedName>
    <definedName name="_xlnm.Print_Area" localSheetId="142">'Лист (25)'!$A$1:$I$55</definedName>
    <definedName name="_xlnm.Print_Area" localSheetId="144">'Лист (26)'!$A$1:$I$55</definedName>
    <definedName name="_xlnm.Print_Area" localSheetId="145">'Лист (27)'!$A$1:$I$55</definedName>
    <definedName name="_xlnm.Print_Area" localSheetId="146">'Лист (28)'!$A$1:$I$55</definedName>
    <definedName name="_xlnm.Print_Area" localSheetId="107">'Лист (29)'!$A$1:$I$55</definedName>
    <definedName name="_xlnm.Print_Area" localSheetId="54">'Лист (3)'!$A$1:$I$55</definedName>
    <definedName name="_xlnm.Print_Area" localSheetId="147">'Лист (30)'!$A$1:$I$55</definedName>
    <definedName name="_xlnm.Print_Area" localSheetId="148">'Лист (31)'!$A$1:$I$55</definedName>
    <definedName name="_xlnm.Print_Area" localSheetId="150">'Лист (32)'!$A$1:$I$55</definedName>
    <definedName name="_xlnm.Print_Area" localSheetId="151">'Лист (33)'!$A$1:$I$55</definedName>
    <definedName name="_xlnm.Print_Area" localSheetId="152">'Лист (34)'!$A$1:$I$55</definedName>
    <definedName name="_xlnm.Print_Area" localSheetId="56">'Лист (4)'!$A$1:$I$55</definedName>
    <definedName name="_xlnm.Print_Area" localSheetId="58">'Лист (5)'!$A$1:$I$55</definedName>
    <definedName name="_xlnm.Print_Area" localSheetId="60">'Лист (6)'!$A$1:$I$55</definedName>
    <definedName name="_xlnm.Print_Area" localSheetId="62">'Лист (7)'!$A$1:$I$55</definedName>
    <definedName name="_xlnm.Print_Area" localSheetId="64">'Лист (8)'!$A$1:$I$55</definedName>
    <definedName name="_xlnm.Print_Area" localSheetId="66">'Лист (9)'!$A$1:$I$55</definedName>
    <definedName name="_xlnm.Print_Area" localSheetId="149">'Лист 31'!$A$1:$I$55</definedName>
    <definedName name="_xlnm.Print_Area" localSheetId="2">'Лист.1 (1)'!$A$1:$I$55</definedName>
    <definedName name="_xlnm.Print_Area" localSheetId="75">'Лист.1 (10)'!$A$1:$I$55</definedName>
    <definedName name="_xlnm.Print_Area" localSheetId="76">'Лист.1 (11)'!$A$1:$I$55</definedName>
    <definedName name="_xlnm.Print_Area" localSheetId="78">'Лист.1 (12)'!$A$1:$I$60</definedName>
    <definedName name="_xlnm.Print_Area" localSheetId="80">'Лист.1 (13)'!$A$1:$I$55</definedName>
    <definedName name="_xlnm.Print_Area" localSheetId="81">'Лист.1 (14)'!$A$1:$I$47</definedName>
    <definedName name="_xlnm.Print_Area" localSheetId="83">'Лист.1 (15)'!$A$1:$I$55</definedName>
    <definedName name="_xlnm.Print_Area" localSheetId="84">'Лист.1 (16)'!$A$1:$I$55</definedName>
    <definedName name="_xlnm.Print_Area" localSheetId="85">'Лист.1 (17)'!$A$1:$I$55</definedName>
    <definedName name="_xlnm.Print_Area" localSheetId="87">'Лист.1 (18)'!$A$1:$I$55</definedName>
    <definedName name="_xlnm.Print_Area" localSheetId="3">'Лист.1 (2)'!$A$1:$I$55</definedName>
    <definedName name="_xlnm.Print_Area" localSheetId="5">'Лист.1 (3)'!$A$1:$I$60</definedName>
    <definedName name="_xlnm.Print_Area" localSheetId="8">'Лист.1 (4)'!$A$1:$I$47</definedName>
    <definedName name="_xlnm.Print_Area" localSheetId="10">'Лист.1 (5)'!$A$1:$I$55</definedName>
    <definedName name="_xlnm.Print_Area" localSheetId="11">'Лист.1 (6)'!$A$1:$I$55</definedName>
    <definedName name="_xlnm.Print_Area" localSheetId="7">'Лист.1 (7)'!$A$1:$I$55</definedName>
    <definedName name="_xlnm.Print_Area" localSheetId="12">'Лист.1 (8)'!$A$1:$I$55</definedName>
    <definedName name="_xlnm.Print_Area" localSheetId="14">'Лист.1 (9)'!$A$1:$I$55</definedName>
    <definedName name="_xlnm.Print_Area" localSheetId="19">Лист111!$A$1:$I$55</definedName>
    <definedName name="_xlnm.Print_Area" localSheetId="92">'Лист111 (2)'!$A$1:$I$55</definedName>
    <definedName name="_xlnm.Print_Area" localSheetId="38">Лист18!$A$1:$I$55</definedName>
    <definedName name="_xlnm.Print_Area" localSheetId="52">'Лист18 (10)'!$A$1:$I$55</definedName>
    <definedName name="_xlnm.Print_Area" localSheetId="112">'Лист18 (11)'!$A$1:$I$55</definedName>
    <definedName name="_xlnm.Print_Area" localSheetId="114">'Лист18 (12)'!$A$1:$I$55</definedName>
    <definedName name="_xlnm.Print_Area" localSheetId="116">'Лист18 (13)'!$A$1:$I$55</definedName>
    <definedName name="_xlnm.Print_Area" localSheetId="118">'Лист18 (14)'!$A$1:$I$55</definedName>
    <definedName name="_xlnm.Print_Area" localSheetId="119">'Лист18 (15)'!$A$1:$I$55</definedName>
    <definedName name="_xlnm.Print_Area" localSheetId="120">'Лист18 (16)'!$A$1:$I$55</definedName>
    <definedName name="_xlnm.Print_Area" localSheetId="122">'Лист18 (17)'!$A$1:$I$55</definedName>
    <definedName name="_xlnm.Print_Area" localSheetId="123">'Лист18 (18)'!$A$1:$I$55</definedName>
    <definedName name="_xlnm.Print_Area" localSheetId="124">'Лист18 (19)'!$A$1:$I$55</definedName>
    <definedName name="_xlnm.Print_Area" localSheetId="40">'Лист18 (2)'!$A$1:$I$55</definedName>
    <definedName name="_xlnm.Print_Area" localSheetId="126">'Лист18 (20)'!$A$1:$I$55</definedName>
    <definedName name="_xlnm.Print_Area" localSheetId="42">'Лист18 (3)'!$A$1:$I$55</definedName>
    <definedName name="_xlnm.Print_Area" localSheetId="44">'Лист18 (4)'!$A$1:$I$55</definedName>
    <definedName name="_xlnm.Print_Area" localSheetId="45">'Лист18 (5)'!$A$1:$I$55</definedName>
    <definedName name="_xlnm.Print_Area" localSheetId="46">'Лист18 (6)'!$A$1:$I$55</definedName>
    <definedName name="_xlnm.Print_Area" localSheetId="48">'Лист18 (7)'!$A$1:$I$55</definedName>
    <definedName name="_xlnm.Print_Area" localSheetId="49">'Лист18 (8)'!$A$1:$I$55</definedName>
    <definedName name="_xlnm.Print_Area" localSheetId="50">'Лист18 (9)'!$A$1:$I$55</definedName>
    <definedName name="_xlnm.Print_Area" localSheetId="1">'Сам '!$A$1:$P$52</definedName>
    <definedName name="_xlnm.Print_Area" localSheetId="55">'Сам  (10)'!$A$1:$P$52</definedName>
    <definedName name="_xlnm.Print_Area" localSheetId="57">'Сам  (11)'!$A$1:$P$52</definedName>
    <definedName name="_xlnm.Print_Area" localSheetId="61">'Сам  (12)'!$A$1:$P$52</definedName>
    <definedName name="_xlnm.Print_Area" localSheetId="69">'Сам  (13)'!$A$1:$P$52</definedName>
    <definedName name="_xlnm.Print_Area" localSheetId="65">'Сам  (14)'!$A$1:$P$52</definedName>
    <definedName name="_xlnm.Print_Area" localSheetId="74">'Сам  (15)'!$A$1:$P$52</definedName>
    <definedName name="_xlnm.Print_Area" localSheetId="77">'Сам  (16)'!$A$1:$P$52</definedName>
    <definedName name="_xlnm.Print_Area" localSheetId="79">'Сам  (17)'!$A$1:$P$52</definedName>
    <definedName name="_xlnm.Print_Area" localSheetId="82">'Сам  (18)'!$A$1:$P$52</definedName>
    <definedName name="_xlnm.Print_Area" localSheetId="88">'Сам  (19)'!$A$1:$P$52</definedName>
    <definedName name="_xlnm.Print_Area" localSheetId="4">'Сам  (2)'!$A$1:$P$52</definedName>
    <definedName name="_xlnm.Print_Area" localSheetId="91">'Сам  (20)'!$A$1:$P$52</definedName>
    <definedName name="_xlnm.Print_Area" localSheetId="129">'Сам  (21)'!$A$1:$P$52</definedName>
    <definedName name="_xlnm.Print_Area" localSheetId="131">'Сам  (22)'!$A$1:$P$52</definedName>
    <definedName name="_xlnm.Print_Area" localSheetId="133">'Сам  (23)'!$A$1:$P$52</definedName>
    <definedName name="_xlnm.Print_Area" localSheetId="135">'Сам  (24)'!$A$1:$P$52</definedName>
    <definedName name="_xlnm.Print_Area" localSheetId="137">'Сам  (25)'!$A$1:$P$52</definedName>
    <definedName name="_xlnm.Print_Area" localSheetId="139">'Сам  (26)'!$A$1:$P$52</definedName>
    <definedName name="_xlnm.Print_Area" localSheetId="141">'Сам  (27)'!$A$1:$P$52</definedName>
    <definedName name="_xlnm.Print_Area" localSheetId="143">'Сам  (28)'!$A$1:$P$52</definedName>
    <definedName name="_xlnm.Print_Area" localSheetId="6">'Сам  (3)'!$A$1:$P$52</definedName>
    <definedName name="_xlnm.Print_Area" localSheetId="9">'Сам  (4)'!$A$1:$P$52</definedName>
    <definedName name="_xlnm.Print_Area" localSheetId="15">'Сам  (5)'!$A$1:$P$52</definedName>
    <definedName name="_xlnm.Print_Area" localSheetId="18">'Сам  (6)'!$A$1:$P$52</definedName>
    <definedName name="_xlnm.Print_Area" localSheetId="59">'Сам  (7)'!$A$1:$P$52</definedName>
    <definedName name="_xlnm.Print_Area" localSheetId="63">'Сам  (8)'!$A$1:$P$52</definedName>
    <definedName name="_xlnm.Print_Area" localSheetId="67">'Сам  (9)'!$A$1:$P$52</definedName>
    <definedName name="_xlnm.Print_Area" localSheetId="13">'Сам (5)'!$A$1:$P$52</definedName>
    <definedName name="_xlnm.Print_Area" localSheetId="86">'Сам (6)'!$A$1:$P$52</definedName>
    <definedName name="_xlnm.Print_Area" localSheetId="115">'Самостійна (10)'!$A$1:$P$52</definedName>
    <definedName name="_xlnm.Print_Area" localSheetId="117">'Самостійна (11)'!$A$1:$P$55</definedName>
    <definedName name="_xlnm.Print_Area" localSheetId="121">'Самостійна (12)'!$A$1:$P$55</definedName>
    <definedName name="_xlnm.Print_Area" localSheetId="125">'Самостійна (13)'!$A$1:$P$55</definedName>
    <definedName name="_xlnm.Print_Area" localSheetId="37">'Самостійна (2)'!$A$1:$P$52</definedName>
    <definedName name="_xlnm.Print_Area" localSheetId="39">'Самостійна (3)'!$A$1:$P$52</definedName>
    <definedName name="_xlnm.Print_Area" localSheetId="41">'Самостійна (4)'!$A$1:$P$52</definedName>
    <definedName name="_xlnm.Print_Area" localSheetId="43">'Самостійна (5)'!$A$1:$P$55</definedName>
    <definedName name="_xlnm.Print_Area" localSheetId="47">'Самостійна (6)'!$A$1:$P$55</definedName>
    <definedName name="_xlnm.Print_Area" localSheetId="51">'Самостійна (7)'!$A$1:$P$55</definedName>
    <definedName name="_xlnm.Print_Area" localSheetId="111">'Самостійна (8)'!$A$1:$P$52</definedName>
    <definedName name="_xlnm.Print_Area" localSheetId="113">'Самостійна (9)'!$A$1:$P$52</definedName>
  </definedNames>
  <calcPr calcId="124519"/>
</workbook>
</file>

<file path=xl/calcChain.xml><?xml version="1.0" encoding="utf-8"?>
<calcChain xmlns="http://schemas.openxmlformats.org/spreadsheetml/2006/main">
  <c r="C27" i="154"/>
  <c r="H27" s="1"/>
  <c r="B27"/>
  <c r="B41" s="1"/>
  <c r="C25"/>
  <c r="H25" s="1"/>
  <c r="B25"/>
  <c r="G25" s="1"/>
  <c r="C23"/>
  <c r="H23" s="1"/>
  <c r="B23"/>
  <c r="B37" s="1"/>
  <c r="C21"/>
  <c r="H21" s="1"/>
  <c r="B21"/>
  <c r="G21" s="1"/>
  <c r="C19"/>
  <c r="H19" s="1"/>
  <c r="B19"/>
  <c r="B33" s="1"/>
  <c r="C17"/>
  <c r="H17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H10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D6" i="43"/>
  <c r="C27" i="153"/>
  <c r="H27" s="1"/>
  <c r="B27"/>
  <c r="G27" s="1"/>
  <c r="C25"/>
  <c r="H25" s="1"/>
  <c r="B25"/>
  <c r="B39" s="1"/>
  <c r="C23"/>
  <c r="H23" s="1"/>
  <c r="B23"/>
  <c r="G23" s="1"/>
  <c r="B19"/>
  <c r="G19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H2"/>
  <c r="D2"/>
  <c r="D16" s="1"/>
  <c r="C2"/>
  <c r="C16" s="1"/>
  <c r="B2"/>
  <c r="B16" s="1"/>
  <c r="A2"/>
  <c r="F2" s="1"/>
  <c r="C27" i="152"/>
  <c r="C41" s="1"/>
  <c r="B27"/>
  <c r="B41" s="1"/>
  <c r="C25"/>
  <c r="H25" s="1"/>
  <c r="B25"/>
  <c r="G25" s="1"/>
  <c r="C23"/>
  <c r="C37" s="1"/>
  <c r="B23"/>
  <c r="B37" s="1"/>
  <c r="C19"/>
  <c r="H19" s="1"/>
  <c r="D13"/>
  <c r="D27" s="1"/>
  <c r="C13"/>
  <c r="H13" s="1"/>
  <c r="B13"/>
  <c r="G13" s="1"/>
  <c r="A13"/>
  <c r="F13" s="1"/>
  <c r="H12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I5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C27" i="151"/>
  <c r="H27" s="1"/>
  <c r="B27"/>
  <c r="G27" s="1"/>
  <c r="C25"/>
  <c r="H25" s="1"/>
  <c r="B25"/>
  <c r="B39" s="1"/>
  <c r="C23"/>
  <c r="H23" s="1"/>
  <c r="B23"/>
  <c r="G23" s="1"/>
  <c r="C21"/>
  <c r="C35" s="1"/>
  <c r="B21"/>
  <c r="B35" s="1"/>
  <c r="C19"/>
  <c r="H19" s="1"/>
  <c r="B19"/>
  <c r="G19" s="1"/>
  <c r="C17"/>
  <c r="C31" s="1"/>
  <c r="B17"/>
  <c r="B31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150"/>
  <c r="C41" s="1"/>
  <c r="C25"/>
  <c r="C39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H7" i="149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C27" i="148"/>
  <c r="C41" s="1"/>
  <c r="C25"/>
  <c r="C39" s="1"/>
  <c r="C23"/>
  <c r="H23" s="1"/>
  <c r="C21"/>
  <c r="H21" s="1"/>
  <c r="C19"/>
  <c r="C33" s="1"/>
  <c r="C17"/>
  <c r="C31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I7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G54" i="147"/>
  <c r="C53"/>
  <c r="H53" s="1"/>
  <c r="G50"/>
  <c r="C49"/>
  <c r="H49" s="1"/>
  <c r="I47"/>
  <c r="G46"/>
  <c r="G40"/>
  <c r="C39"/>
  <c r="H39" s="1"/>
  <c r="G36"/>
  <c r="C35"/>
  <c r="H35" s="1"/>
  <c r="G32"/>
  <c r="C31"/>
  <c r="H31" s="1"/>
  <c r="C27"/>
  <c r="H27" s="1"/>
  <c r="B27"/>
  <c r="G27" s="1"/>
  <c r="I25"/>
  <c r="C25"/>
  <c r="H25" s="1"/>
  <c r="B25"/>
  <c r="G25" s="1"/>
  <c r="C23"/>
  <c r="H23" s="1"/>
  <c r="B23"/>
  <c r="G23" s="1"/>
  <c r="I21"/>
  <c r="C21"/>
  <c r="H21" s="1"/>
  <c r="B21"/>
  <c r="G21" s="1"/>
  <c r="I19"/>
  <c r="C19"/>
  <c r="H19" s="1"/>
  <c r="B19"/>
  <c r="G19" s="1"/>
  <c r="I17"/>
  <c r="C17"/>
  <c r="H17" s="1"/>
  <c r="B17"/>
  <c r="G17" s="1"/>
  <c r="H13"/>
  <c r="D13"/>
  <c r="C13"/>
  <c r="B13"/>
  <c r="G13" s="1"/>
  <c r="A13"/>
  <c r="F13" s="1"/>
  <c r="I12"/>
  <c r="D12"/>
  <c r="D26" s="1"/>
  <c r="C12"/>
  <c r="C26" s="1"/>
  <c r="B12"/>
  <c r="B26" s="1"/>
  <c r="B40" s="1"/>
  <c r="B54" s="1"/>
  <c r="A12"/>
  <c r="F12" s="1"/>
  <c r="H11"/>
  <c r="D11"/>
  <c r="D25" s="1"/>
  <c r="D39" s="1"/>
  <c r="D53" s="1"/>
  <c r="I53" s="1"/>
  <c r="C11"/>
  <c r="B11"/>
  <c r="G11" s="1"/>
  <c r="A11"/>
  <c r="F11" s="1"/>
  <c r="D10"/>
  <c r="C10"/>
  <c r="C24" s="1"/>
  <c r="B10"/>
  <c r="B24" s="1"/>
  <c r="A10"/>
  <c r="F10" s="1"/>
  <c r="H9"/>
  <c r="D9"/>
  <c r="C9"/>
  <c r="B9"/>
  <c r="G9" s="1"/>
  <c r="A9"/>
  <c r="F9" s="1"/>
  <c r="I8"/>
  <c r="D8"/>
  <c r="D22" s="1"/>
  <c r="C8"/>
  <c r="C22" s="1"/>
  <c r="B8"/>
  <c r="B22" s="1"/>
  <c r="B36" s="1"/>
  <c r="B50" s="1"/>
  <c r="A8"/>
  <c r="F8" s="1"/>
  <c r="I7"/>
  <c r="H7"/>
  <c r="D7"/>
  <c r="D21" s="1"/>
  <c r="D35" s="1"/>
  <c r="D49" s="1"/>
  <c r="I49" s="1"/>
  <c r="C7"/>
  <c r="B7"/>
  <c r="G7" s="1"/>
  <c r="A7"/>
  <c r="F7" s="1"/>
  <c r="D6"/>
  <c r="C6"/>
  <c r="C20" s="1"/>
  <c r="B6"/>
  <c r="B20" s="1"/>
  <c r="A6"/>
  <c r="F6" s="1"/>
  <c r="I5"/>
  <c r="H5"/>
  <c r="D5"/>
  <c r="D19" s="1"/>
  <c r="D33" s="1"/>
  <c r="D47" s="1"/>
  <c r="C5"/>
  <c r="B5"/>
  <c r="G5" s="1"/>
  <c r="A5"/>
  <c r="F5" s="1"/>
  <c r="I4"/>
  <c r="D4"/>
  <c r="D18" s="1"/>
  <c r="C4"/>
  <c r="C18" s="1"/>
  <c r="B4"/>
  <c r="B18" s="1"/>
  <c r="B32" s="1"/>
  <c r="B46" s="1"/>
  <c r="A4"/>
  <c r="F4" s="1"/>
  <c r="H3"/>
  <c r="D3"/>
  <c r="D17" s="1"/>
  <c r="D31" s="1"/>
  <c r="D45" s="1"/>
  <c r="I45" s="1"/>
  <c r="C3"/>
  <c r="B3"/>
  <c r="G3" s="1"/>
  <c r="A3"/>
  <c r="F3" s="1"/>
  <c r="D2"/>
  <c r="C2"/>
  <c r="C16" s="1"/>
  <c r="B2"/>
  <c r="B16" s="1"/>
  <c r="A2"/>
  <c r="F2" s="1"/>
  <c r="I55" i="146"/>
  <c r="G54"/>
  <c r="I51"/>
  <c r="G50"/>
  <c r="G46"/>
  <c r="C41"/>
  <c r="H41" s="1"/>
  <c r="G40"/>
  <c r="C39"/>
  <c r="I37"/>
  <c r="G36"/>
  <c r="C35"/>
  <c r="I33"/>
  <c r="C33"/>
  <c r="H33" s="1"/>
  <c r="G32"/>
  <c r="C31"/>
  <c r="I27"/>
  <c r="C27"/>
  <c r="H27" s="1"/>
  <c r="B27"/>
  <c r="G27" s="1"/>
  <c r="G26"/>
  <c r="I25"/>
  <c r="C25"/>
  <c r="H25" s="1"/>
  <c r="B25"/>
  <c r="G25" s="1"/>
  <c r="I23"/>
  <c r="C23"/>
  <c r="H23" s="1"/>
  <c r="B23"/>
  <c r="G23" s="1"/>
  <c r="I21"/>
  <c r="C21"/>
  <c r="H21" s="1"/>
  <c r="B21"/>
  <c r="G21" s="1"/>
  <c r="I19"/>
  <c r="C19"/>
  <c r="H19" s="1"/>
  <c r="B19"/>
  <c r="G19" s="1"/>
  <c r="I17"/>
  <c r="C17"/>
  <c r="H17" s="1"/>
  <c r="B17"/>
  <c r="G17" s="1"/>
  <c r="I13"/>
  <c r="H13"/>
  <c r="D13"/>
  <c r="D27" s="1"/>
  <c r="D41" s="1"/>
  <c r="D55" s="1"/>
  <c r="C13"/>
  <c r="B13"/>
  <c r="G13" s="1"/>
  <c r="A13"/>
  <c r="F13" s="1"/>
  <c r="I12"/>
  <c r="D12"/>
  <c r="D26" s="1"/>
  <c r="C12"/>
  <c r="C26" s="1"/>
  <c r="B12"/>
  <c r="B26" s="1"/>
  <c r="B40" s="1"/>
  <c r="B54" s="1"/>
  <c r="A12"/>
  <c r="F12" s="1"/>
  <c r="I11"/>
  <c r="H11"/>
  <c r="D11"/>
  <c r="D25" s="1"/>
  <c r="D39" s="1"/>
  <c r="D53" s="1"/>
  <c r="I53" s="1"/>
  <c r="C11"/>
  <c r="B11"/>
  <c r="G11" s="1"/>
  <c r="A11"/>
  <c r="F11" s="1"/>
  <c r="D10"/>
  <c r="C10"/>
  <c r="C24" s="1"/>
  <c r="B10"/>
  <c r="B24" s="1"/>
  <c r="A10"/>
  <c r="F10" s="1"/>
  <c r="I9"/>
  <c r="H9"/>
  <c r="D9"/>
  <c r="D23" s="1"/>
  <c r="D37" s="1"/>
  <c r="D51" s="1"/>
  <c r="C9"/>
  <c r="B9"/>
  <c r="G9" s="1"/>
  <c r="A9"/>
  <c r="F9" s="1"/>
  <c r="I8"/>
  <c r="D8"/>
  <c r="D22" s="1"/>
  <c r="C8"/>
  <c r="C22" s="1"/>
  <c r="B8"/>
  <c r="B22" s="1"/>
  <c r="B36" s="1"/>
  <c r="B50" s="1"/>
  <c r="A8"/>
  <c r="F8" s="1"/>
  <c r="H7"/>
  <c r="D7"/>
  <c r="D21" s="1"/>
  <c r="D35" s="1"/>
  <c r="D49" s="1"/>
  <c r="I49" s="1"/>
  <c r="C7"/>
  <c r="B7"/>
  <c r="G7" s="1"/>
  <c r="A7"/>
  <c r="F7" s="1"/>
  <c r="D6"/>
  <c r="C6"/>
  <c r="C20" s="1"/>
  <c r="B6"/>
  <c r="B20" s="1"/>
  <c r="A6"/>
  <c r="F6" s="1"/>
  <c r="I5"/>
  <c r="H5"/>
  <c r="D5"/>
  <c r="D19" s="1"/>
  <c r="D33" s="1"/>
  <c r="D47" s="1"/>
  <c r="I47" s="1"/>
  <c r="C5"/>
  <c r="B5"/>
  <c r="G5" s="1"/>
  <c r="A5"/>
  <c r="F5" s="1"/>
  <c r="I4"/>
  <c r="D4"/>
  <c r="D18" s="1"/>
  <c r="C4"/>
  <c r="C18" s="1"/>
  <c r="B4"/>
  <c r="B18" s="1"/>
  <c r="B32" s="1"/>
  <c r="B46" s="1"/>
  <c r="A4"/>
  <c r="F4" s="1"/>
  <c r="I3"/>
  <c r="H3"/>
  <c r="D3"/>
  <c r="D17" s="1"/>
  <c r="D31" s="1"/>
  <c r="D45" s="1"/>
  <c r="I45" s="1"/>
  <c r="C3"/>
  <c r="B3"/>
  <c r="G3" s="1"/>
  <c r="A3"/>
  <c r="F3" s="1"/>
  <c r="D2"/>
  <c r="C2"/>
  <c r="C16" s="1"/>
  <c r="B2"/>
  <c r="B16" s="1"/>
  <c r="A2"/>
  <c r="F2" s="1"/>
  <c r="G54" i="145"/>
  <c r="C53"/>
  <c r="H53" s="1"/>
  <c r="I51"/>
  <c r="G50"/>
  <c r="G46"/>
  <c r="C45"/>
  <c r="H45" s="1"/>
  <c r="G40"/>
  <c r="C39"/>
  <c r="H39" s="1"/>
  <c r="I37"/>
  <c r="G36"/>
  <c r="C35"/>
  <c r="G32"/>
  <c r="C31"/>
  <c r="H31" s="1"/>
  <c r="C27"/>
  <c r="H27" s="1"/>
  <c r="B27"/>
  <c r="G27" s="1"/>
  <c r="I25"/>
  <c r="C25"/>
  <c r="H25" s="1"/>
  <c r="B25"/>
  <c r="G25" s="1"/>
  <c r="I23"/>
  <c r="C23"/>
  <c r="H23" s="1"/>
  <c r="B23"/>
  <c r="G23" s="1"/>
  <c r="I21"/>
  <c r="C21"/>
  <c r="H21" s="1"/>
  <c r="B21"/>
  <c r="G21" s="1"/>
  <c r="C19"/>
  <c r="H19" s="1"/>
  <c r="B19"/>
  <c r="G19" s="1"/>
  <c r="I17"/>
  <c r="C17"/>
  <c r="H17" s="1"/>
  <c r="B17"/>
  <c r="G17" s="1"/>
  <c r="I13"/>
  <c r="H13"/>
  <c r="D13"/>
  <c r="D27" s="1"/>
  <c r="D41" s="1"/>
  <c r="C13"/>
  <c r="B13"/>
  <c r="G13" s="1"/>
  <c r="A13"/>
  <c r="F13" s="1"/>
  <c r="I12"/>
  <c r="D12"/>
  <c r="D26" s="1"/>
  <c r="C12"/>
  <c r="C26" s="1"/>
  <c r="B12"/>
  <c r="B26" s="1"/>
  <c r="B40" s="1"/>
  <c r="B54" s="1"/>
  <c r="A12"/>
  <c r="F12" s="1"/>
  <c r="H11"/>
  <c r="D11"/>
  <c r="D25" s="1"/>
  <c r="D39" s="1"/>
  <c r="D53" s="1"/>
  <c r="I53" s="1"/>
  <c r="C11"/>
  <c r="B11"/>
  <c r="G11" s="1"/>
  <c r="A11"/>
  <c r="F11" s="1"/>
  <c r="D10"/>
  <c r="C10"/>
  <c r="C24" s="1"/>
  <c r="B10"/>
  <c r="B24" s="1"/>
  <c r="A10"/>
  <c r="F10" s="1"/>
  <c r="I9"/>
  <c r="H9"/>
  <c r="D9"/>
  <c r="D23" s="1"/>
  <c r="D37" s="1"/>
  <c r="D51" s="1"/>
  <c r="C9"/>
  <c r="B9"/>
  <c r="G9" s="1"/>
  <c r="A9"/>
  <c r="F9" s="1"/>
  <c r="I8"/>
  <c r="D8"/>
  <c r="D22" s="1"/>
  <c r="C8"/>
  <c r="C22" s="1"/>
  <c r="B8"/>
  <c r="B22" s="1"/>
  <c r="B36" s="1"/>
  <c r="B50" s="1"/>
  <c r="A8"/>
  <c r="F8" s="1"/>
  <c r="I7"/>
  <c r="H7"/>
  <c r="D7"/>
  <c r="D21" s="1"/>
  <c r="D35" s="1"/>
  <c r="D49" s="1"/>
  <c r="I49" s="1"/>
  <c r="C7"/>
  <c r="B7"/>
  <c r="G7" s="1"/>
  <c r="A7"/>
  <c r="F7" s="1"/>
  <c r="D6"/>
  <c r="C6"/>
  <c r="C20" s="1"/>
  <c r="B6"/>
  <c r="B20" s="1"/>
  <c r="A6"/>
  <c r="F6" s="1"/>
  <c r="H5"/>
  <c r="D5"/>
  <c r="C5"/>
  <c r="B5"/>
  <c r="G5" s="1"/>
  <c r="A5"/>
  <c r="F5" s="1"/>
  <c r="I4"/>
  <c r="D4"/>
  <c r="D18" s="1"/>
  <c r="C4"/>
  <c r="C18" s="1"/>
  <c r="B4"/>
  <c r="B18" s="1"/>
  <c r="B32" s="1"/>
  <c r="B46" s="1"/>
  <c r="A4"/>
  <c r="F4" s="1"/>
  <c r="H3"/>
  <c r="D3"/>
  <c r="D17" s="1"/>
  <c r="D31" s="1"/>
  <c r="D45" s="1"/>
  <c r="I45" s="1"/>
  <c r="C3"/>
  <c r="B3"/>
  <c r="G3" s="1"/>
  <c r="A3"/>
  <c r="F3" s="1"/>
  <c r="D2"/>
  <c r="C2"/>
  <c r="C16" s="1"/>
  <c r="B2"/>
  <c r="B16" s="1"/>
  <c r="A2"/>
  <c r="F2" s="1"/>
  <c r="D51" i="144"/>
  <c r="B50"/>
  <c r="I47"/>
  <c r="G46"/>
  <c r="D41"/>
  <c r="I41" s="1"/>
  <c r="B40"/>
  <c r="G40" s="1"/>
  <c r="D39"/>
  <c r="I39" s="1"/>
  <c r="B38"/>
  <c r="D37"/>
  <c r="I37" s="1"/>
  <c r="B36"/>
  <c r="G36" s="1"/>
  <c r="D35"/>
  <c r="B34"/>
  <c r="D33"/>
  <c r="B32"/>
  <c r="D31"/>
  <c r="J27"/>
  <c r="I27"/>
  <c r="D27"/>
  <c r="B27"/>
  <c r="G26"/>
  <c r="D26"/>
  <c r="B26"/>
  <c r="J25"/>
  <c r="I25"/>
  <c r="D25"/>
  <c r="B25"/>
  <c r="G24"/>
  <c r="D24"/>
  <c r="B24"/>
  <c r="J23"/>
  <c r="I23"/>
  <c r="D23"/>
  <c r="B23"/>
  <c r="G22"/>
  <c r="D22"/>
  <c r="B22"/>
  <c r="J21"/>
  <c r="I21"/>
  <c r="D21"/>
  <c r="B21"/>
  <c r="G20"/>
  <c r="D20"/>
  <c r="B20"/>
  <c r="J19"/>
  <c r="I19"/>
  <c r="D19"/>
  <c r="B19"/>
  <c r="G18"/>
  <c r="D18"/>
  <c r="B18"/>
  <c r="J17"/>
  <c r="I17"/>
  <c r="D17"/>
  <c r="B17"/>
  <c r="N13"/>
  <c r="J13"/>
  <c r="I13"/>
  <c r="G13"/>
  <c r="D13"/>
  <c r="B13"/>
  <c r="J12"/>
  <c r="I12"/>
  <c r="G12"/>
  <c r="D12"/>
  <c r="B12"/>
  <c r="N11"/>
  <c r="J11"/>
  <c r="I11"/>
  <c r="G11"/>
  <c r="D11"/>
  <c r="B11"/>
  <c r="J10"/>
  <c r="I10"/>
  <c r="G10"/>
  <c r="D10"/>
  <c r="B10"/>
  <c r="N9"/>
  <c r="J9"/>
  <c r="I9"/>
  <c r="G9"/>
  <c r="D9"/>
  <c r="B9"/>
  <c r="J8"/>
  <c r="I8"/>
  <c r="G8"/>
  <c r="D8"/>
  <c r="B8"/>
  <c r="N7"/>
  <c r="J7"/>
  <c r="I7"/>
  <c r="G7"/>
  <c r="D7"/>
  <c r="B7"/>
  <c r="J6"/>
  <c r="I6"/>
  <c r="G6"/>
  <c r="D6"/>
  <c r="B6"/>
  <c r="N5"/>
  <c r="J5"/>
  <c r="I5"/>
  <c r="G5"/>
  <c r="D5"/>
  <c r="B5"/>
  <c r="J4"/>
  <c r="I4"/>
  <c r="G4"/>
  <c r="D4"/>
  <c r="B4"/>
  <c r="N3"/>
  <c r="J3"/>
  <c r="I3"/>
  <c r="G3"/>
  <c r="D3"/>
  <c r="B3"/>
  <c r="D41" i="143"/>
  <c r="D37"/>
  <c r="B34"/>
  <c r="D31"/>
  <c r="D27"/>
  <c r="I27" s="1"/>
  <c r="B27"/>
  <c r="G27" s="1"/>
  <c r="D26"/>
  <c r="I26" s="1"/>
  <c r="B26"/>
  <c r="G26" s="1"/>
  <c r="D25"/>
  <c r="I25" s="1"/>
  <c r="B25"/>
  <c r="G25" s="1"/>
  <c r="D24"/>
  <c r="I24" s="1"/>
  <c r="B24"/>
  <c r="D23"/>
  <c r="I23" s="1"/>
  <c r="B23"/>
  <c r="G23" s="1"/>
  <c r="D22"/>
  <c r="I22" s="1"/>
  <c r="B22"/>
  <c r="G22" s="1"/>
  <c r="D21"/>
  <c r="I21" s="1"/>
  <c r="B21"/>
  <c r="G21" s="1"/>
  <c r="D20"/>
  <c r="I20" s="1"/>
  <c r="B20"/>
  <c r="G20" s="1"/>
  <c r="D19"/>
  <c r="B19"/>
  <c r="G19" s="1"/>
  <c r="D18"/>
  <c r="I18" s="1"/>
  <c r="B18"/>
  <c r="D17"/>
  <c r="I17" s="1"/>
  <c r="B17"/>
  <c r="G17" s="1"/>
  <c r="D16"/>
  <c r="I16" s="1"/>
  <c r="B16"/>
  <c r="D13"/>
  <c r="I13" s="1"/>
  <c r="C13"/>
  <c r="B13"/>
  <c r="G13" s="1"/>
  <c r="A13"/>
  <c r="F13" s="1"/>
  <c r="D12"/>
  <c r="I12" s="1"/>
  <c r="C12"/>
  <c r="B12"/>
  <c r="G12" s="1"/>
  <c r="A12"/>
  <c r="F12" s="1"/>
  <c r="D11"/>
  <c r="I11" s="1"/>
  <c r="C11"/>
  <c r="B11"/>
  <c r="G11" s="1"/>
  <c r="A11"/>
  <c r="F11" s="1"/>
  <c r="D10"/>
  <c r="I10" s="1"/>
  <c r="C10"/>
  <c r="B10"/>
  <c r="G10" s="1"/>
  <c r="A10"/>
  <c r="F10" s="1"/>
  <c r="D9"/>
  <c r="I9" s="1"/>
  <c r="C9"/>
  <c r="B9"/>
  <c r="G9" s="1"/>
  <c r="A9"/>
  <c r="F9" s="1"/>
  <c r="D8"/>
  <c r="I8" s="1"/>
  <c r="C8"/>
  <c r="B8"/>
  <c r="G8" s="1"/>
  <c r="A8"/>
  <c r="F8" s="1"/>
  <c r="D7"/>
  <c r="I7" s="1"/>
  <c r="C7"/>
  <c r="B7"/>
  <c r="G7" s="1"/>
  <c r="A7"/>
  <c r="F7" s="1"/>
  <c r="D6"/>
  <c r="I6" s="1"/>
  <c r="C6"/>
  <c r="B6"/>
  <c r="G6" s="1"/>
  <c r="A6"/>
  <c r="F6" s="1"/>
  <c r="D5"/>
  <c r="I5" s="1"/>
  <c r="C5"/>
  <c r="B5"/>
  <c r="G5" s="1"/>
  <c r="A5"/>
  <c r="F5" s="1"/>
  <c r="D4"/>
  <c r="I4" s="1"/>
  <c r="C4"/>
  <c r="B4"/>
  <c r="G4" s="1"/>
  <c r="A4"/>
  <c r="F4" s="1"/>
  <c r="D3"/>
  <c r="I3" s="1"/>
  <c r="C3"/>
  <c r="B3"/>
  <c r="G3" s="1"/>
  <c r="A3"/>
  <c r="F3" s="1"/>
  <c r="D2"/>
  <c r="I2" s="1"/>
  <c r="C2"/>
  <c r="B2"/>
  <c r="G2" s="1"/>
  <c r="A2"/>
  <c r="F2" s="1"/>
  <c r="J51" i="142"/>
  <c r="B49"/>
  <c r="N47"/>
  <c r="D47"/>
  <c r="N45"/>
  <c r="D45"/>
  <c r="I41"/>
  <c r="D41"/>
  <c r="I47" s="1"/>
  <c r="N40"/>
  <c r="D40"/>
  <c r="N38"/>
  <c r="N36"/>
  <c r="D36"/>
  <c r="I36" s="1"/>
  <c r="N34"/>
  <c r="D34"/>
  <c r="N32"/>
  <c r="D32"/>
  <c r="I31"/>
  <c r="N27"/>
  <c r="I27"/>
  <c r="G27"/>
  <c r="D27"/>
  <c r="B27"/>
  <c r="B41" s="1"/>
  <c r="I26"/>
  <c r="D26"/>
  <c r="B26"/>
  <c r="B40" s="1"/>
  <c r="G25"/>
  <c r="D25"/>
  <c r="B25"/>
  <c r="B39" s="1"/>
  <c r="N24"/>
  <c r="D24"/>
  <c r="B24"/>
  <c r="B38" s="1"/>
  <c r="N23"/>
  <c r="G23"/>
  <c r="D23"/>
  <c r="I23" s="1"/>
  <c r="B23"/>
  <c r="B37" s="1"/>
  <c r="N22"/>
  <c r="I22"/>
  <c r="D22"/>
  <c r="B22"/>
  <c r="B36" s="1"/>
  <c r="G21"/>
  <c r="D21"/>
  <c r="B21"/>
  <c r="B35" s="1"/>
  <c r="G35" s="1"/>
  <c r="N20"/>
  <c r="D20"/>
  <c r="I20" s="1"/>
  <c r="B20"/>
  <c r="B34" s="1"/>
  <c r="N19"/>
  <c r="G19"/>
  <c r="D19"/>
  <c r="D33" s="1"/>
  <c r="I33" s="1"/>
  <c r="B19"/>
  <c r="B33" s="1"/>
  <c r="I18"/>
  <c r="D18"/>
  <c r="B18"/>
  <c r="B32" s="1"/>
  <c r="I17"/>
  <c r="G17"/>
  <c r="D17"/>
  <c r="D31" s="1"/>
  <c r="B17"/>
  <c r="B31" s="1"/>
  <c r="N13"/>
  <c r="J13"/>
  <c r="J27" s="1"/>
  <c r="J41" s="1"/>
  <c r="N41" s="1"/>
  <c r="I13"/>
  <c r="G13"/>
  <c r="D13"/>
  <c r="B13"/>
  <c r="N12"/>
  <c r="J12"/>
  <c r="J26" s="1"/>
  <c r="J40" s="1"/>
  <c r="N46" s="1"/>
  <c r="I12"/>
  <c r="G12"/>
  <c r="D12"/>
  <c r="B12"/>
  <c r="N11"/>
  <c r="J11"/>
  <c r="J25" s="1"/>
  <c r="J39" s="1"/>
  <c r="N39" s="1"/>
  <c r="I11"/>
  <c r="G11"/>
  <c r="D11"/>
  <c r="B11"/>
  <c r="N10"/>
  <c r="J10"/>
  <c r="J24" s="1"/>
  <c r="J38" s="1"/>
  <c r="J52" s="1"/>
  <c r="I10"/>
  <c r="G10"/>
  <c r="D10"/>
  <c r="B10"/>
  <c r="N9"/>
  <c r="J9"/>
  <c r="J23" s="1"/>
  <c r="J37" s="1"/>
  <c r="N37" s="1"/>
  <c r="I9"/>
  <c r="G9"/>
  <c r="D9"/>
  <c r="B9"/>
  <c r="N8"/>
  <c r="J8"/>
  <c r="J22" s="1"/>
  <c r="J36" s="1"/>
  <c r="J50" s="1"/>
  <c r="I8"/>
  <c r="G8"/>
  <c r="D8"/>
  <c r="B8"/>
  <c r="N7"/>
  <c r="J7"/>
  <c r="J21" s="1"/>
  <c r="J35" s="1"/>
  <c r="J49" s="1"/>
  <c r="I7"/>
  <c r="G7"/>
  <c r="D7"/>
  <c r="B7"/>
  <c r="N6"/>
  <c r="J6"/>
  <c r="J20" s="1"/>
  <c r="J34" s="1"/>
  <c r="J48" s="1"/>
  <c r="I6"/>
  <c r="G6"/>
  <c r="D6"/>
  <c r="B6"/>
  <c r="N5"/>
  <c r="J5"/>
  <c r="J19" s="1"/>
  <c r="J33" s="1"/>
  <c r="J47" s="1"/>
  <c r="I5"/>
  <c r="G5"/>
  <c r="D5"/>
  <c r="B5"/>
  <c r="N4"/>
  <c r="J4"/>
  <c r="J18" s="1"/>
  <c r="J32" s="1"/>
  <c r="J46" s="1"/>
  <c r="I4"/>
  <c r="G4"/>
  <c r="D4"/>
  <c r="B4"/>
  <c r="N3"/>
  <c r="J3"/>
  <c r="J17" s="1"/>
  <c r="J31" s="1"/>
  <c r="J45" s="1"/>
  <c r="I3"/>
  <c r="G3"/>
  <c r="D3"/>
  <c r="B3"/>
  <c r="I55" i="141"/>
  <c r="I51"/>
  <c r="I47"/>
  <c r="I41"/>
  <c r="C41"/>
  <c r="C39"/>
  <c r="H39" s="1"/>
  <c r="I37"/>
  <c r="C35"/>
  <c r="I33"/>
  <c r="C33"/>
  <c r="C31"/>
  <c r="I27"/>
  <c r="C27"/>
  <c r="H27" s="1"/>
  <c r="C26"/>
  <c r="H26" s="1"/>
  <c r="C25"/>
  <c r="H25" s="1"/>
  <c r="C24"/>
  <c r="H24" s="1"/>
  <c r="I23"/>
  <c r="C23"/>
  <c r="H23" s="1"/>
  <c r="C22"/>
  <c r="H22" s="1"/>
  <c r="C21"/>
  <c r="H21" s="1"/>
  <c r="C20"/>
  <c r="H20" s="1"/>
  <c r="I19"/>
  <c r="C19"/>
  <c r="H19" s="1"/>
  <c r="C18"/>
  <c r="H18" s="1"/>
  <c r="C17"/>
  <c r="H17" s="1"/>
  <c r="C16"/>
  <c r="H16" s="1"/>
  <c r="I13"/>
  <c r="D13"/>
  <c r="D27" s="1"/>
  <c r="D41" s="1"/>
  <c r="D55" s="1"/>
  <c r="C13"/>
  <c r="H13" s="1"/>
  <c r="B13"/>
  <c r="A13"/>
  <c r="F13" s="1"/>
  <c r="D12"/>
  <c r="C12"/>
  <c r="H12" s="1"/>
  <c r="B12"/>
  <c r="A12"/>
  <c r="F12" s="1"/>
  <c r="D11"/>
  <c r="C11"/>
  <c r="H11" s="1"/>
  <c r="B11"/>
  <c r="A11"/>
  <c r="F11" s="1"/>
  <c r="I10"/>
  <c r="D10"/>
  <c r="D24" s="1"/>
  <c r="C10"/>
  <c r="H10" s="1"/>
  <c r="B10"/>
  <c r="A10"/>
  <c r="F10" s="1"/>
  <c r="I9"/>
  <c r="D9"/>
  <c r="D23" s="1"/>
  <c r="D37" s="1"/>
  <c r="D51" s="1"/>
  <c r="C9"/>
  <c r="H9" s="1"/>
  <c r="B9"/>
  <c r="A9"/>
  <c r="F9" s="1"/>
  <c r="D8"/>
  <c r="C8"/>
  <c r="H8" s="1"/>
  <c r="B8"/>
  <c r="A8"/>
  <c r="F8" s="1"/>
  <c r="D7"/>
  <c r="D21" s="1"/>
  <c r="D35" s="1"/>
  <c r="D49" s="1"/>
  <c r="I49" s="1"/>
  <c r="C7"/>
  <c r="H7" s="1"/>
  <c r="B7"/>
  <c r="A7"/>
  <c r="F7" s="1"/>
  <c r="D6"/>
  <c r="C6"/>
  <c r="H6" s="1"/>
  <c r="B6"/>
  <c r="A6"/>
  <c r="F6" s="1"/>
  <c r="I5"/>
  <c r="D5"/>
  <c r="D19" s="1"/>
  <c r="D33" s="1"/>
  <c r="D47" s="1"/>
  <c r="C5"/>
  <c r="H5" s="1"/>
  <c r="B5"/>
  <c r="A5"/>
  <c r="F5" s="1"/>
  <c r="D4"/>
  <c r="C4"/>
  <c r="H4" s="1"/>
  <c r="B4"/>
  <c r="A4"/>
  <c r="F4" s="1"/>
  <c r="I3"/>
  <c r="D3"/>
  <c r="D17" s="1"/>
  <c r="D31" s="1"/>
  <c r="C3"/>
  <c r="H3" s="1"/>
  <c r="B3"/>
  <c r="A3"/>
  <c r="F3" s="1"/>
  <c r="D2"/>
  <c r="D16" s="1"/>
  <c r="C2"/>
  <c r="H2" s="1"/>
  <c r="B2"/>
  <c r="A2"/>
  <c r="F2" s="1"/>
  <c r="B50" i="140"/>
  <c r="J48"/>
  <c r="B47"/>
  <c r="G46"/>
  <c r="B45"/>
  <c r="G41"/>
  <c r="B41"/>
  <c r="G47" s="1"/>
  <c r="J40"/>
  <c r="B40"/>
  <c r="G40" s="1"/>
  <c r="B39"/>
  <c r="I38"/>
  <c r="B38"/>
  <c r="D37"/>
  <c r="B37"/>
  <c r="B51" s="1"/>
  <c r="J36"/>
  <c r="B35"/>
  <c r="B49" s="1"/>
  <c r="D34"/>
  <c r="B33"/>
  <c r="G33" s="1"/>
  <c r="B31"/>
  <c r="G31" s="1"/>
  <c r="I27"/>
  <c r="G27"/>
  <c r="D27"/>
  <c r="D41" s="1"/>
  <c r="B27"/>
  <c r="N26"/>
  <c r="J26"/>
  <c r="D26"/>
  <c r="B26"/>
  <c r="G26" s="1"/>
  <c r="G25"/>
  <c r="D25"/>
  <c r="B25"/>
  <c r="N24"/>
  <c r="J24"/>
  <c r="J38" s="1"/>
  <c r="I24"/>
  <c r="D24"/>
  <c r="D38" s="1"/>
  <c r="D52" s="1"/>
  <c r="B24"/>
  <c r="G24" s="1"/>
  <c r="I23"/>
  <c r="G23"/>
  <c r="D23"/>
  <c r="B23"/>
  <c r="N22"/>
  <c r="J22"/>
  <c r="D22"/>
  <c r="B22"/>
  <c r="B36" s="1"/>
  <c r="G36" s="1"/>
  <c r="G21"/>
  <c r="D21"/>
  <c r="B21"/>
  <c r="N20"/>
  <c r="J20"/>
  <c r="J34" s="1"/>
  <c r="N34" s="1"/>
  <c r="D20"/>
  <c r="I20" s="1"/>
  <c r="B20"/>
  <c r="B34" s="1"/>
  <c r="I19"/>
  <c r="G19"/>
  <c r="D19"/>
  <c r="D33" s="1"/>
  <c r="B19"/>
  <c r="N18"/>
  <c r="J18"/>
  <c r="J32" s="1"/>
  <c r="D18"/>
  <c r="B18"/>
  <c r="B32" s="1"/>
  <c r="G17"/>
  <c r="D17"/>
  <c r="B17"/>
  <c r="N13"/>
  <c r="J13"/>
  <c r="J27" s="1"/>
  <c r="I13"/>
  <c r="G13"/>
  <c r="D13"/>
  <c r="B13"/>
  <c r="N12"/>
  <c r="J12"/>
  <c r="I12"/>
  <c r="G12"/>
  <c r="D12"/>
  <c r="B12"/>
  <c r="N11"/>
  <c r="J11"/>
  <c r="J25" s="1"/>
  <c r="I11"/>
  <c r="G11"/>
  <c r="D11"/>
  <c r="B11"/>
  <c r="N10"/>
  <c r="J10"/>
  <c r="I10"/>
  <c r="G10"/>
  <c r="D10"/>
  <c r="B10"/>
  <c r="N9"/>
  <c r="J9"/>
  <c r="J23" s="1"/>
  <c r="I9"/>
  <c r="G9"/>
  <c r="D9"/>
  <c r="B9"/>
  <c r="N8"/>
  <c r="J8"/>
  <c r="I8"/>
  <c r="G8"/>
  <c r="D8"/>
  <c r="B8"/>
  <c r="N7"/>
  <c r="J7"/>
  <c r="J21" s="1"/>
  <c r="J35" s="1"/>
  <c r="I7"/>
  <c r="G7"/>
  <c r="D7"/>
  <c r="B7"/>
  <c r="N6"/>
  <c r="J6"/>
  <c r="I6"/>
  <c r="G6"/>
  <c r="D6"/>
  <c r="B6"/>
  <c r="N5"/>
  <c r="J5"/>
  <c r="J19" s="1"/>
  <c r="I5"/>
  <c r="G5"/>
  <c r="D5"/>
  <c r="B5"/>
  <c r="N4"/>
  <c r="J4"/>
  <c r="I4"/>
  <c r="G4"/>
  <c r="D4"/>
  <c r="B4"/>
  <c r="N3"/>
  <c r="J3"/>
  <c r="J17" s="1"/>
  <c r="I3"/>
  <c r="G3"/>
  <c r="D3"/>
  <c r="B3"/>
  <c r="I55" i="139"/>
  <c r="G54"/>
  <c r="I51"/>
  <c r="G50"/>
  <c r="I47"/>
  <c r="G46"/>
  <c r="C45"/>
  <c r="H45" s="1"/>
  <c r="I41"/>
  <c r="G40"/>
  <c r="G39"/>
  <c r="I37"/>
  <c r="G36"/>
  <c r="C36"/>
  <c r="C34"/>
  <c r="I33"/>
  <c r="G32"/>
  <c r="C31"/>
  <c r="H31" s="1"/>
  <c r="I27"/>
  <c r="C27"/>
  <c r="H27" s="1"/>
  <c r="G26"/>
  <c r="C26"/>
  <c r="G25"/>
  <c r="C25"/>
  <c r="H25" s="1"/>
  <c r="C24"/>
  <c r="I23"/>
  <c r="C23"/>
  <c r="H23" s="1"/>
  <c r="G22"/>
  <c r="C22"/>
  <c r="H22" s="1"/>
  <c r="C21"/>
  <c r="C20"/>
  <c r="H20" s="1"/>
  <c r="I19"/>
  <c r="C19"/>
  <c r="H19" s="1"/>
  <c r="G18"/>
  <c r="C18"/>
  <c r="C17"/>
  <c r="H17" s="1"/>
  <c r="C16"/>
  <c r="I13"/>
  <c r="D13"/>
  <c r="D27" s="1"/>
  <c r="D41" s="1"/>
  <c r="D55" s="1"/>
  <c r="C13"/>
  <c r="H13" s="1"/>
  <c r="B13"/>
  <c r="A13"/>
  <c r="F13" s="1"/>
  <c r="G12"/>
  <c r="D12"/>
  <c r="C12"/>
  <c r="H12" s="1"/>
  <c r="B12"/>
  <c r="B26" s="1"/>
  <c r="B40" s="1"/>
  <c r="B54" s="1"/>
  <c r="A12"/>
  <c r="F12" s="1"/>
  <c r="I11"/>
  <c r="G11"/>
  <c r="D11"/>
  <c r="D25" s="1"/>
  <c r="D39" s="1"/>
  <c r="D53" s="1"/>
  <c r="I53" s="1"/>
  <c r="C11"/>
  <c r="H11" s="1"/>
  <c r="B11"/>
  <c r="B25" s="1"/>
  <c r="B39" s="1"/>
  <c r="B53" s="1"/>
  <c r="G53" s="1"/>
  <c r="A11"/>
  <c r="F11" s="1"/>
  <c r="G10"/>
  <c r="D10"/>
  <c r="C10"/>
  <c r="H10" s="1"/>
  <c r="B10"/>
  <c r="B24" s="1"/>
  <c r="B38" s="1"/>
  <c r="B52" s="1"/>
  <c r="G52" s="1"/>
  <c r="A10"/>
  <c r="F10" s="1"/>
  <c r="I9"/>
  <c r="G9"/>
  <c r="D9"/>
  <c r="D23" s="1"/>
  <c r="D37" s="1"/>
  <c r="D51" s="1"/>
  <c r="C9"/>
  <c r="H9" s="1"/>
  <c r="B9"/>
  <c r="B23" s="1"/>
  <c r="B37" s="1"/>
  <c r="B51" s="1"/>
  <c r="G51" s="1"/>
  <c r="A9"/>
  <c r="F9" s="1"/>
  <c r="G8"/>
  <c r="D8"/>
  <c r="C8"/>
  <c r="H8" s="1"/>
  <c r="B8"/>
  <c r="B22" s="1"/>
  <c r="B36" s="1"/>
  <c r="B50" s="1"/>
  <c r="A8"/>
  <c r="F8" s="1"/>
  <c r="I7"/>
  <c r="G7"/>
  <c r="D7"/>
  <c r="D21" s="1"/>
  <c r="D35" s="1"/>
  <c r="D49" s="1"/>
  <c r="I49" s="1"/>
  <c r="C7"/>
  <c r="H7" s="1"/>
  <c r="B7"/>
  <c r="B21" s="1"/>
  <c r="B35" s="1"/>
  <c r="B49" s="1"/>
  <c r="G49" s="1"/>
  <c r="A7"/>
  <c r="F7" s="1"/>
  <c r="G6"/>
  <c r="D6"/>
  <c r="C6"/>
  <c r="H6" s="1"/>
  <c r="B6"/>
  <c r="B20" s="1"/>
  <c r="B34" s="1"/>
  <c r="B48" s="1"/>
  <c r="G48" s="1"/>
  <c r="A6"/>
  <c r="F6" s="1"/>
  <c r="I5"/>
  <c r="D5"/>
  <c r="D19" s="1"/>
  <c r="D33" s="1"/>
  <c r="D47" s="1"/>
  <c r="C5"/>
  <c r="H5" s="1"/>
  <c r="B5"/>
  <c r="A5"/>
  <c r="F5" s="1"/>
  <c r="G4"/>
  <c r="D4"/>
  <c r="C4"/>
  <c r="H4" s="1"/>
  <c r="B4"/>
  <c r="B18" s="1"/>
  <c r="B32" s="1"/>
  <c r="B46" s="1"/>
  <c r="A4"/>
  <c r="F4" s="1"/>
  <c r="I3"/>
  <c r="D3"/>
  <c r="D17" s="1"/>
  <c r="D31" s="1"/>
  <c r="D45" s="1"/>
  <c r="I45" s="1"/>
  <c r="C3"/>
  <c r="H3" s="1"/>
  <c r="B3"/>
  <c r="B17" s="1"/>
  <c r="B31" s="1"/>
  <c r="A3"/>
  <c r="F3" s="1"/>
  <c r="G2"/>
  <c r="D2"/>
  <c r="C2"/>
  <c r="H2" s="1"/>
  <c r="B2"/>
  <c r="B16" s="1"/>
  <c r="B30" s="1"/>
  <c r="B44" s="1"/>
  <c r="G44" s="1"/>
  <c r="A2"/>
  <c r="F2" s="1"/>
  <c r="G46" i="138"/>
  <c r="B46"/>
  <c r="B41"/>
  <c r="D40"/>
  <c r="I46" s="1"/>
  <c r="B40"/>
  <c r="G40" s="1"/>
  <c r="G39"/>
  <c r="J38"/>
  <c r="D38"/>
  <c r="D52" s="1"/>
  <c r="D36"/>
  <c r="D50" s="1"/>
  <c r="B36"/>
  <c r="D34"/>
  <c r="D48" s="1"/>
  <c r="B34"/>
  <c r="B33"/>
  <c r="G32"/>
  <c r="D32"/>
  <c r="D46" s="1"/>
  <c r="B32"/>
  <c r="J31"/>
  <c r="G31"/>
  <c r="G27"/>
  <c r="D27"/>
  <c r="D41" s="1"/>
  <c r="B27"/>
  <c r="I26"/>
  <c r="G26"/>
  <c r="D26"/>
  <c r="B26"/>
  <c r="J25"/>
  <c r="N25" s="1"/>
  <c r="G25"/>
  <c r="D25"/>
  <c r="D39" s="1"/>
  <c r="B25"/>
  <c r="B39" s="1"/>
  <c r="G45" s="1"/>
  <c r="J24"/>
  <c r="N24" s="1"/>
  <c r="I24"/>
  <c r="D24"/>
  <c r="B24"/>
  <c r="D23"/>
  <c r="D37" s="1"/>
  <c r="B23"/>
  <c r="G23" s="1"/>
  <c r="I22"/>
  <c r="G22"/>
  <c r="D22"/>
  <c r="B22"/>
  <c r="D21"/>
  <c r="D35" s="1"/>
  <c r="B21"/>
  <c r="I20"/>
  <c r="G20"/>
  <c r="D20"/>
  <c r="B20"/>
  <c r="G19"/>
  <c r="D19"/>
  <c r="D33" s="1"/>
  <c r="B19"/>
  <c r="I18"/>
  <c r="G18"/>
  <c r="D18"/>
  <c r="B18"/>
  <c r="J17"/>
  <c r="N17" s="1"/>
  <c r="G17"/>
  <c r="D17"/>
  <c r="D31" s="1"/>
  <c r="B17"/>
  <c r="B31" s="1"/>
  <c r="B45" s="1"/>
  <c r="J13"/>
  <c r="N13" s="1"/>
  <c r="I13"/>
  <c r="G13"/>
  <c r="D13"/>
  <c r="B13"/>
  <c r="J12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I8"/>
  <c r="G8"/>
  <c r="D8"/>
  <c r="B8"/>
  <c r="J7"/>
  <c r="N7" s="1"/>
  <c r="I7"/>
  <c r="G7"/>
  <c r="D7"/>
  <c r="B7"/>
  <c r="J6"/>
  <c r="I6"/>
  <c r="G6"/>
  <c r="D6"/>
  <c r="B6"/>
  <c r="J5"/>
  <c r="N5" s="1"/>
  <c r="I5"/>
  <c r="G5"/>
  <c r="D5"/>
  <c r="B5"/>
  <c r="J4"/>
  <c r="I4"/>
  <c r="G4"/>
  <c r="D4"/>
  <c r="B4"/>
  <c r="J3"/>
  <c r="N3" s="1"/>
  <c r="I3"/>
  <c r="G3"/>
  <c r="D3"/>
  <c r="B3"/>
  <c r="H55" i="137"/>
  <c r="B55"/>
  <c r="G55" s="1"/>
  <c r="D54"/>
  <c r="I54" s="1"/>
  <c r="H53"/>
  <c r="H52"/>
  <c r="H51"/>
  <c r="H48"/>
  <c r="H44"/>
  <c r="H41"/>
  <c r="B41"/>
  <c r="G41" s="1"/>
  <c r="D40"/>
  <c r="I40" s="1"/>
  <c r="H39"/>
  <c r="H38"/>
  <c r="H37"/>
  <c r="B37"/>
  <c r="D36"/>
  <c r="H34"/>
  <c r="B33"/>
  <c r="B31"/>
  <c r="H30"/>
  <c r="H27"/>
  <c r="D27"/>
  <c r="B27"/>
  <c r="G27" s="1"/>
  <c r="D26"/>
  <c r="I26" s="1"/>
  <c r="B26"/>
  <c r="H25"/>
  <c r="D25"/>
  <c r="I25" s="1"/>
  <c r="B25"/>
  <c r="G25" s="1"/>
  <c r="H24"/>
  <c r="D24"/>
  <c r="I24" s="1"/>
  <c r="B24"/>
  <c r="G24" s="1"/>
  <c r="H23"/>
  <c r="D23"/>
  <c r="B23"/>
  <c r="G23" s="1"/>
  <c r="D22"/>
  <c r="I22" s="1"/>
  <c r="B22"/>
  <c r="G22" s="1"/>
  <c r="H21"/>
  <c r="B21"/>
  <c r="G21" s="1"/>
  <c r="H20"/>
  <c r="B20"/>
  <c r="G20" s="1"/>
  <c r="B19"/>
  <c r="G19" s="1"/>
  <c r="B18"/>
  <c r="B17"/>
  <c r="G17" s="1"/>
  <c r="H16"/>
  <c r="D16"/>
  <c r="B16"/>
  <c r="G16" s="1"/>
  <c r="H13"/>
  <c r="D13"/>
  <c r="I13" s="1"/>
  <c r="C13"/>
  <c r="C27" s="1"/>
  <c r="C41" s="1"/>
  <c r="C55" s="1"/>
  <c r="B13"/>
  <c r="G13" s="1"/>
  <c r="A13"/>
  <c r="F13" s="1"/>
  <c r="H12"/>
  <c r="D12"/>
  <c r="I12" s="1"/>
  <c r="C12"/>
  <c r="C26" s="1"/>
  <c r="B12"/>
  <c r="G12" s="1"/>
  <c r="A12"/>
  <c r="F12" s="1"/>
  <c r="H11"/>
  <c r="D11"/>
  <c r="I11" s="1"/>
  <c r="C11"/>
  <c r="C25" s="1"/>
  <c r="C39" s="1"/>
  <c r="C53" s="1"/>
  <c r="B11"/>
  <c r="G11" s="1"/>
  <c r="A11"/>
  <c r="F11" s="1"/>
  <c r="H10"/>
  <c r="D10"/>
  <c r="I10" s="1"/>
  <c r="C10"/>
  <c r="C24" s="1"/>
  <c r="C38" s="1"/>
  <c r="C52" s="1"/>
  <c r="B10"/>
  <c r="G10" s="1"/>
  <c r="A10"/>
  <c r="F10" s="1"/>
  <c r="H9"/>
  <c r="D9"/>
  <c r="I9" s="1"/>
  <c r="C9"/>
  <c r="C23" s="1"/>
  <c r="C37" s="1"/>
  <c r="C51" s="1"/>
  <c r="B9"/>
  <c r="G9" s="1"/>
  <c r="A9"/>
  <c r="F9" s="1"/>
  <c r="D8"/>
  <c r="I8" s="1"/>
  <c r="C8"/>
  <c r="B8"/>
  <c r="G8" s="1"/>
  <c r="A8"/>
  <c r="F8" s="1"/>
  <c r="I7"/>
  <c r="H7"/>
  <c r="D7"/>
  <c r="D21" s="1"/>
  <c r="C7"/>
  <c r="C21" s="1"/>
  <c r="C35" s="1"/>
  <c r="B7"/>
  <c r="G7" s="1"/>
  <c r="A7"/>
  <c r="F7" s="1"/>
  <c r="H6"/>
  <c r="D6"/>
  <c r="C6"/>
  <c r="C20" s="1"/>
  <c r="C34" s="1"/>
  <c r="C48" s="1"/>
  <c r="B6"/>
  <c r="G6" s="1"/>
  <c r="A6"/>
  <c r="F6" s="1"/>
  <c r="I5"/>
  <c r="D5"/>
  <c r="D19" s="1"/>
  <c r="I19" s="1"/>
  <c r="C5"/>
  <c r="B5"/>
  <c r="G5" s="1"/>
  <c r="A5"/>
  <c r="F5" s="1"/>
  <c r="H4"/>
  <c r="D4"/>
  <c r="C4"/>
  <c r="C18" s="1"/>
  <c r="B4"/>
  <c r="G4" s="1"/>
  <c r="A4"/>
  <c r="F4" s="1"/>
  <c r="I3"/>
  <c r="D3"/>
  <c r="D17" s="1"/>
  <c r="C3"/>
  <c r="B3"/>
  <c r="G3" s="1"/>
  <c r="A3"/>
  <c r="F3" s="1"/>
  <c r="H2"/>
  <c r="D2"/>
  <c r="I2" s="1"/>
  <c r="C2"/>
  <c r="C16" s="1"/>
  <c r="C30" s="1"/>
  <c r="C44" s="1"/>
  <c r="B2"/>
  <c r="G2" s="1"/>
  <c r="A2"/>
  <c r="F2" s="1"/>
  <c r="D51" i="136"/>
  <c r="J49"/>
  <c r="D48"/>
  <c r="D47"/>
  <c r="G46"/>
  <c r="N45"/>
  <c r="I41"/>
  <c r="D41"/>
  <c r="I47" s="1"/>
  <c r="J40"/>
  <c r="I40"/>
  <c r="B40"/>
  <c r="G40" s="1"/>
  <c r="N39"/>
  <c r="J38"/>
  <c r="B38"/>
  <c r="I37"/>
  <c r="D37"/>
  <c r="D36"/>
  <c r="B36"/>
  <c r="N35"/>
  <c r="D35"/>
  <c r="B34"/>
  <c r="I33"/>
  <c r="D33"/>
  <c r="J32"/>
  <c r="B32"/>
  <c r="N31"/>
  <c r="I31"/>
  <c r="J27"/>
  <c r="I27"/>
  <c r="D27"/>
  <c r="B27"/>
  <c r="N26"/>
  <c r="I26"/>
  <c r="G26"/>
  <c r="D26"/>
  <c r="D40" s="1"/>
  <c r="I46" s="1"/>
  <c r="B26"/>
  <c r="N25"/>
  <c r="J25"/>
  <c r="J39" s="1"/>
  <c r="D25"/>
  <c r="B25"/>
  <c r="G24"/>
  <c r="D24"/>
  <c r="B24"/>
  <c r="J23"/>
  <c r="J37" s="1"/>
  <c r="J51" s="1"/>
  <c r="I23"/>
  <c r="D23"/>
  <c r="B23"/>
  <c r="I22"/>
  <c r="G22"/>
  <c r="D22"/>
  <c r="B22"/>
  <c r="N21"/>
  <c r="J21"/>
  <c r="J35" s="1"/>
  <c r="D21"/>
  <c r="I21" s="1"/>
  <c r="B21"/>
  <c r="I20"/>
  <c r="G20"/>
  <c r="D20"/>
  <c r="D34" s="1"/>
  <c r="I34" s="1"/>
  <c r="B20"/>
  <c r="N19"/>
  <c r="J19"/>
  <c r="J33" s="1"/>
  <c r="N33" s="1"/>
  <c r="I19"/>
  <c r="D19"/>
  <c r="B19"/>
  <c r="G18"/>
  <c r="D18"/>
  <c r="B18"/>
  <c r="N17"/>
  <c r="J17"/>
  <c r="J31" s="1"/>
  <c r="J45" s="1"/>
  <c r="I17"/>
  <c r="D17"/>
  <c r="D31" s="1"/>
  <c r="D45" s="1"/>
  <c r="B17"/>
  <c r="N13"/>
  <c r="J13"/>
  <c r="I13"/>
  <c r="G13"/>
  <c r="D13"/>
  <c r="B13"/>
  <c r="J12"/>
  <c r="J26" s="1"/>
  <c r="I12"/>
  <c r="G12"/>
  <c r="D12"/>
  <c r="B12"/>
  <c r="N11"/>
  <c r="J11"/>
  <c r="I11"/>
  <c r="G11"/>
  <c r="D11"/>
  <c r="B11"/>
  <c r="J10"/>
  <c r="J24" s="1"/>
  <c r="N24" s="1"/>
  <c r="I10"/>
  <c r="G10"/>
  <c r="D10"/>
  <c r="B10"/>
  <c r="N9"/>
  <c r="J9"/>
  <c r="I9"/>
  <c r="G9"/>
  <c r="D9"/>
  <c r="B9"/>
  <c r="J8"/>
  <c r="J22" s="1"/>
  <c r="J36" s="1"/>
  <c r="I8"/>
  <c r="G8"/>
  <c r="D8"/>
  <c r="B8"/>
  <c r="N7"/>
  <c r="J7"/>
  <c r="I7"/>
  <c r="G7"/>
  <c r="D7"/>
  <c r="B7"/>
  <c r="J6"/>
  <c r="J20" s="1"/>
  <c r="I6"/>
  <c r="G6"/>
  <c r="D6"/>
  <c r="B6"/>
  <c r="N5"/>
  <c r="J5"/>
  <c r="I5"/>
  <c r="G5"/>
  <c r="D5"/>
  <c r="B5"/>
  <c r="J4"/>
  <c r="J18" s="1"/>
  <c r="N18" s="1"/>
  <c r="I4"/>
  <c r="G4"/>
  <c r="D4"/>
  <c r="B4"/>
  <c r="N3"/>
  <c r="J3"/>
  <c r="I3"/>
  <c r="G3"/>
  <c r="D3"/>
  <c r="B3"/>
  <c r="I53" i="135"/>
  <c r="G52"/>
  <c r="G50"/>
  <c r="I46"/>
  <c r="G40"/>
  <c r="I39"/>
  <c r="D34"/>
  <c r="C34"/>
  <c r="C33"/>
  <c r="I32"/>
  <c r="G32"/>
  <c r="H27"/>
  <c r="C27"/>
  <c r="C41" s="1"/>
  <c r="C25"/>
  <c r="D24"/>
  <c r="C24"/>
  <c r="H23"/>
  <c r="C23"/>
  <c r="C37" s="1"/>
  <c r="G22"/>
  <c r="I20"/>
  <c r="C20"/>
  <c r="H20" s="1"/>
  <c r="C19"/>
  <c r="H19" s="1"/>
  <c r="B19"/>
  <c r="D18"/>
  <c r="D32" s="1"/>
  <c r="D46" s="1"/>
  <c r="C18"/>
  <c r="B17"/>
  <c r="D16"/>
  <c r="H13"/>
  <c r="D13"/>
  <c r="C13"/>
  <c r="B13"/>
  <c r="A13"/>
  <c r="F13" s="1"/>
  <c r="G12"/>
  <c r="D12"/>
  <c r="C12"/>
  <c r="B12"/>
  <c r="B26" s="1"/>
  <c r="B40" s="1"/>
  <c r="B54" s="1"/>
  <c r="G54" s="1"/>
  <c r="A12"/>
  <c r="F12" s="1"/>
  <c r="I11"/>
  <c r="H11"/>
  <c r="D11"/>
  <c r="D25" s="1"/>
  <c r="D39" s="1"/>
  <c r="D53" s="1"/>
  <c r="C11"/>
  <c r="B11"/>
  <c r="A11"/>
  <c r="F11" s="1"/>
  <c r="I10"/>
  <c r="H10"/>
  <c r="G10"/>
  <c r="D10"/>
  <c r="C10"/>
  <c r="B10"/>
  <c r="B24" s="1"/>
  <c r="B38" s="1"/>
  <c r="B52" s="1"/>
  <c r="A10"/>
  <c r="F10" s="1"/>
  <c r="H9"/>
  <c r="D9"/>
  <c r="C9"/>
  <c r="B9"/>
  <c r="A9"/>
  <c r="F9" s="1"/>
  <c r="G8"/>
  <c r="D8"/>
  <c r="C8"/>
  <c r="B8"/>
  <c r="B22" s="1"/>
  <c r="B36" s="1"/>
  <c r="B50" s="1"/>
  <c r="A8"/>
  <c r="F8" s="1"/>
  <c r="I7"/>
  <c r="D7"/>
  <c r="D21" s="1"/>
  <c r="D35" s="1"/>
  <c r="D49" s="1"/>
  <c r="I49" s="1"/>
  <c r="C7"/>
  <c r="B7"/>
  <c r="A7"/>
  <c r="F7" s="1"/>
  <c r="I6"/>
  <c r="H6"/>
  <c r="D6"/>
  <c r="D20" s="1"/>
  <c r="C6"/>
  <c r="B6"/>
  <c r="A6"/>
  <c r="F6" s="1"/>
  <c r="H5"/>
  <c r="G5"/>
  <c r="D5"/>
  <c r="C5"/>
  <c r="B5"/>
  <c r="A5"/>
  <c r="F5" s="1"/>
  <c r="I4"/>
  <c r="G4"/>
  <c r="D4"/>
  <c r="C4"/>
  <c r="H4" s="1"/>
  <c r="B4"/>
  <c r="B18" s="1"/>
  <c r="B32" s="1"/>
  <c r="B46" s="1"/>
  <c r="G46" s="1"/>
  <c r="A4"/>
  <c r="F4" s="1"/>
  <c r="D3"/>
  <c r="C3"/>
  <c r="B3"/>
  <c r="G3" s="1"/>
  <c r="A3"/>
  <c r="F3" s="1"/>
  <c r="I2"/>
  <c r="H2"/>
  <c r="D2"/>
  <c r="C2"/>
  <c r="C16" s="1"/>
  <c r="B2"/>
  <c r="A2"/>
  <c r="F2" s="1"/>
  <c r="B52" i="134"/>
  <c r="D51"/>
  <c r="B50"/>
  <c r="I47"/>
  <c r="G46"/>
  <c r="D41"/>
  <c r="I41" s="1"/>
  <c r="B41"/>
  <c r="B40"/>
  <c r="G40" s="1"/>
  <c r="D39"/>
  <c r="I39" s="1"/>
  <c r="B39"/>
  <c r="B38"/>
  <c r="G38" s="1"/>
  <c r="G37"/>
  <c r="D37"/>
  <c r="I37" s="1"/>
  <c r="G36"/>
  <c r="B36"/>
  <c r="D35"/>
  <c r="D33"/>
  <c r="B32"/>
  <c r="D31"/>
  <c r="B31"/>
  <c r="J27"/>
  <c r="I27"/>
  <c r="D27"/>
  <c r="B27"/>
  <c r="G27" s="1"/>
  <c r="J26"/>
  <c r="N26" s="1"/>
  <c r="G26"/>
  <c r="D26"/>
  <c r="B26"/>
  <c r="I25"/>
  <c r="G25"/>
  <c r="D25"/>
  <c r="B25"/>
  <c r="D24"/>
  <c r="B24"/>
  <c r="G24" s="1"/>
  <c r="I23"/>
  <c r="G23"/>
  <c r="D23"/>
  <c r="B23"/>
  <c r="B37" s="1"/>
  <c r="B51" s="1"/>
  <c r="J22"/>
  <c r="G22"/>
  <c r="D22"/>
  <c r="B22"/>
  <c r="J21"/>
  <c r="I21"/>
  <c r="D21"/>
  <c r="B21"/>
  <c r="D20"/>
  <c r="B20"/>
  <c r="J19"/>
  <c r="I19"/>
  <c r="D19"/>
  <c r="B19"/>
  <c r="J18"/>
  <c r="N18" s="1"/>
  <c r="G18"/>
  <c r="D18"/>
  <c r="B18"/>
  <c r="I17"/>
  <c r="G17"/>
  <c r="D17"/>
  <c r="B17"/>
  <c r="J13"/>
  <c r="N13" s="1"/>
  <c r="I13"/>
  <c r="G13"/>
  <c r="D13"/>
  <c r="B13"/>
  <c r="J12"/>
  <c r="N12" s="1"/>
  <c r="I12"/>
  <c r="G12"/>
  <c r="D12"/>
  <c r="B12"/>
  <c r="J11"/>
  <c r="J25" s="1"/>
  <c r="I11"/>
  <c r="G11"/>
  <c r="D11"/>
  <c r="B11"/>
  <c r="J10"/>
  <c r="N10" s="1"/>
  <c r="I10"/>
  <c r="G10"/>
  <c r="D10"/>
  <c r="B10"/>
  <c r="J9"/>
  <c r="I9"/>
  <c r="G9"/>
  <c r="D9"/>
  <c r="B9"/>
  <c r="J8"/>
  <c r="N8" s="1"/>
  <c r="I8"/>
  <c r="G8"/>
  <c r="D8"/>
  <c r="B8"/>
  <c r="N7"/>
  <c r="J7"/>
  <c r="I7"/>
  <c r="G7"/>
  <c r="D7"/>
  <c r="B7"/>
  <c r="J6"/>
  <c r="I6"/>
  <c r="G6"/>
  <c r="D6"/>
  <c r="B6"/>
  <c r="J5"/>
  <c r="N5" s="1"/>
  <c r="I5"/>
  <c r="G5"/>
  <c r="D5"/>
  <c r="B5"/>
  <c r="J4"/>
  <c r="N4" s="1"/>
  <c r="I4"/>
  <c r="G4"/>
  <c r="D4"/>
  <c r="B4"/>
  <c r="N3"/>
  <c r="J3"/>
  <c r="J17" s="1"/>
  <c r="I3"/>
  <c r="G3"/>
  <c r="D3"/>
  <c r="B3"/>
  <c r="D50" i="133"/>
  <c r="I50" s="1"/>
  <c r="G49"/>
  <c r="D40"/>
  <c r="B38"/>
  <c r="D36"/>
  <c r="I36" s="1"/>
  <c r="G35"/>
  <c r="D34"/>
  <c r="D33"/>
  <c r="D27"/>
  <c r="I27" s="1"/>
  <c r="D26"/>
  <c r="I26" s="1"/>
  <c r="C26"/>
  <c r="D25"/>
  <c r="B25"/>
  <c r="D24"/>
  <c r="C24"/>
  <c r="D23"/>
  <c r="I23" s="1"/>
  <c r="I22"/>
  <c r="H22"/>
  <c r="D22"/>
  <c r="G21"/>
  <c r="B21"/>
  <c r="B35" s="1"/>
  <c r="B49" s="1"/>
  <c r="C20"/>
  <c r="B20"/>
  <c r="D19"/>
  <c r="I19" s="1"/>
  <c r="B19"/>
  <c r="C18"/>
  <c r="B18"/>
  <c r="B17"/>
  <c r="H13"/>
  <c r="G13"/>
  <c r="D13"/>
  <c r="I13" s="1"/>
  <c r="C13"/>
  <c r="C27" s="1"/>
  <c r="C41" s="1"/>
  <c r="B13"/>
  <c r="B27" s="1"/>
  <c r="A13"/>
  <c r="F13" s="1"/>
  <c r="D12"/>
  <c r="I12" s="1"/>
  <c r="C12"/>
  <c r="H12" s="1"/>
  <c r="B12"/>
  <c r="G12" s="1"/>
  <c r="A12"/>
  <c r="F12" s="1"/>
  <c r="D11"/>
  <c r="I11" s="1"/>
  <c r="C11"/>
  <c r="B11"/>
  <c r="G11" s="1"/>
  <c r="A11"/>
  <c r="F11" s="1"/>
  <c r="H10"/>
  <c r="G10"/>
  <c r="D10"/>
  <c r="I10" s="1"/>
  <c r="C10"/>
  <c r="B10"/>
  <c r="B24" s="1"/>
  <c r="G24" s="1"/>
  <c r="A10"/>
  <c r="F10" s="1"/>
  <c r="D9"/>
  <c r="I9" s="1"/>
  <c r="C9"/>
  <c r="B9"/>
  <c r="B23" s="1"/>
  <c r="B37" s="1"/>
  <c r="A9"/>
  <c r="F9" s="1"/>
  <c r="D8"/>
  <c r="I8" s="1"/>
  <c r="C8"/>
  <c r="C22" s="1"/>
  <c r="C36" s="1"/>
  <c r="B8"/>
  <c r="B22" s="1"/>
  <c r="A8"/>
  <c r="F8" s="1"/>
  <c r="D7"/>
  <c r="C7"/>
  <c r="B7"/>
  <c r="G7" s="1"/>
  <c r="A7"/>
  <c r="F7" s="1"/>
  <c r="I6"/>
  <c r="D6"/>
  <c r="D20" s="1"/>
  <c r="I20" s="1"/>
  <c r="C6"/>
  <c r="H6" s="1"/>
  <c r="B6"/>
  <c r="G6" s="1"/>
  <c r="A6"/>
  <c r="F6" s="1"/>
  <c r="I5"/>
  <c r="H5"/>
  <c r="D5"/>
  <c r="C5"/>
  <c r="C19" s="1"/>
  <c r="C33" s="1"/>
  <c r="C47" s="1"/>
  <c r="H47" s="1"/>
  <c r="B5"/>
  <c r="G5" s="1"/>
  <c r="A5"/>
  <c r="F5" s="1"/>
  <c r="H4"/>
  <c r="D4"/>
  <c r="C4"/>
  <c r="B4"/>
  <c r="G4" s="1"/>
  <c r="A4"/>
  <c r="F4" s="1"/>
  <c r="I3"/>
  <c r="D3"/>
  <c r="D17" s="1"/>
  <c r="C3"/>
  <c r="B3"/>
  <c r="G3" s="1"/>
  <c r="A3"/>
  <c r="F3" s="1"/>
  <c r="I2"/>
  <c r="D2"/>
  <c r="D16" s="1"/>
  <c r="C2"/>
  <c r="B2"/>
  <c r="B16" s="1"/>
  <c r="A2"/>
  <c r="F2" s="1"/>
  <c r="J51" i="132"/>
  <c r="B50"/>
  <c r="D48"/>
  <c r="G46"/>
  <c r="N41"/>
  <c r="N40"/>
  <c r="J40"/>
  <c r="N46" s="1"/>
  <c r="B40"/>
  <c r="G40" s="1"/>
  <c r="D39"/>
  <c r="D38"/>
  <c r="I38" s="1"/>
  <c r="B38"/>
  <c r="D36"/>
  <c r="I36" s="1"/>
  <c r="B36"/>
  <c r="G36" s="1"/>
  <c r="I35"/>
  <c r="J34"/>
  <c r="I34"/>
  <c r="B34"/>
  <c r="N33"/>
  <c r="N32"/>
  <c r="J32"/>
  <c r="J46" s="1"/>
  <c r="B32"/>
  <c r="D31"/>
  <c r="N27"/>
  <c r="J27"/>
  <c r="J41" s="1"/>
  <c r="N47" s="1"/>
  <c r="D27"/>
  <c r="B27"/>
  <c r="G26"/>
  <c r="D26"/>
  <c r="B26"/>
  <c r="J25"/>
  <c r="I25"/>
  <c r="D25"/>
  <c r="B25"/>
  <c r="N24"/>
  <c r="I24"/>
  <c r="G24"/>
  <c r="D24"/>
  <c r="B24"/>
  <c r="N23"/>
  <c r="J23"/>
  <c r="J37" s="1"/>
  <c r="N37" s="1"/>
  <c r="D23"/>
  <c r="B23"/>
  <c r="G22"/>
  <c r="D22"/>
  <c r="I22" s="1"/>
  <c r="B22"/>
  <c r="J21"/>
  <c r="I21"/>
  <c r="D21"/>
  <c r="D35" s="1"/>
  <c r="D49" s="1"/>
  <c r="B21"/>
  <c r="N20"/>
  <c r="I20"/>
  <c r="G20"/>
  <c r="D20"/>
  <c r="D34" s="1"/>
  <c r="B20"/>
  <c r="N19"/>
  <c r="J19"/>
  <c r="J33" s="1"/>
  <c r="J47" s="1"/>
  <c r="D19"/>
  <c r="B19"/>
  <c r="G18"/>
  <c r="D18"/>
  <c r="B18"/>
  <c r="J17"/>
  <c r="I17"/>
  <c r="D17"/>
  <c r="B17"/>
  <c r="N13"/>
  <c r="J13"/>
  <c r="I13"/>
  <c r="G13"/>
  <c r="D13"/>
  <c r="B13"/>
  <c r="J12"/>
  <c r="J26" s="1"/>
  <c r="N26" s="1"/>
  <c r="I12"/>
  <c r="G12"/>
  <c r="D12"/>
  <c r="B12"/>
  <c r="N11"/>
  <c r="J11"/>
  <c r="I11"/>
  <c r="G11"/>
  <c r="D11"/>
  <c r="B11"/>
  <c r="J10"/>
  <c r="J24" s="1"/>
  <c r="J38" s="1"/>
  <c r="J52" s="1"/>
  <c r="I10"/>
  <c r="G10"/>
  <c r="D10"/>
  <c r="B10"/>
  <c r="N9"/>
  <c r="J9"/>
  <c r="I9"/>
  <c r="G9"/>
  <c r="D9"/>
  <c r="B9"/>
  <c r="J8"/>
  <c r="J22" s="1"/>
  <c r="J36" s="1"/>
  <c r="I8"/>
  <c r="G8"/>
  <c r="D8"/>
  <c r="B8"/>
  <c r="N7"/>
  <c r="J7"/>
  <c r="I7"/>
  <c r="G7"/>
  <c r="D7"/>
  <c r="B7"/>
  <c r="J6"/>
  <c r="J20" s="1"/>
  <c r="I6"/>
  <c r="G6"/>
  <c r="D6"/>
  <c r="B6"/>
  <c r="N5"/>
  <c r="J5"/>
  <c r="I5"/>
  <c r="G5"/>
  <c r="D5"/>
  <c r="B5"/>
  <c r="J4"/>
  <c r="J18" s="1"/>
  <c r="N18" s="1"/>
  <c r="I4"/>
  <c r="G4"/>
  <c r="D4"/>
  <c r="B4"/>
  <c r="N3"/>
  <c r="J3"/>
  <c r="I3"/>
  <c r="G3"/>
  <c r="D3"/>
  <c r="B3"/>
  <c r="H41" i="131"/>
  <c r="C40"/>
  <c r="G34"/>
  <c r="C34"/>
  <c r="B33"/>
  <c r="I31"/>
  <c r="H27"/>
  <c r="C27"/>
  <c r="C41" s="1"/>
  <c r="C55" s="1"/>
  <c r="H55" s="1"/>
  <c r="G26"/>
  <c r="D26"/>
  <c r="C24"/>
  <c r="B23"/>
  <c r="I21"/>
  <c r="D20"/>
  <c r="C20"/>
  <c r="H20" s="1"/>
  <c r="G19"/>
  <c r="C19"/>
  <c r="H19" s="1"/>
  <c r="I17"/>
  <c r="B17"/>
  <c r="I16"/>
  <c r="I13"/>
  <c r="H13"/>
  <c r="D13"/>
  <c r="D27" s="1"/>
  <c r="C13"/>
  <c r="B13"/>
  <c r="A13"/>
  <c r="F13" s="1"/>
  <c r="I12"/>
  <c r="G12"/>
  <c r="D12"/>
  <c r="C12"/>
  <c r="C26" s="1"/>
  <c r="H26" s="1"/>
  <c r="B12"/>
  <c r="B26" s="1"/>
  <c r="B40" s="1"/>
  <c r="A12"/>
  <c r="F12" s="1"/>
  <c r="D11"/>
  <c r="C11"/>
  <c r="B11"/>
  <c r="G11" s="1"/>
  <c r="A11"/>
  <c r="F11" s="1"/>
  <c r="H10"/>
  <c r="D10"/>
  <c r="D24" s="1"/>
  <c r="D38" s="1"/>
  <c r="C10"/>
  <c r="B10"/>
  <c r="B24" s="1"/>
  <c r="A10"/>
  <c r="F10" s="1"/>
  <c r="G9"/>
  <c r="D9"/>
  <c r="C9"/>
  <c r="C23" s="1"/>
  <c r="B9"/>
  <c r="A9"/>
  <c r="F9" s="1"/>
  <c r="D8"/>
  <c r="C8"/>
  <c r="B8"/>
  <c r="B22" s="1"/>
  <c r="A8"/>
  <c r="F8" s="1"/>
  <c r="I7"/>
  <c r="H7"/>
  <c r="D7"/>
  <c r="D21" s="1"/>
  <c r="D35" s="1"/>
  <c r="D49" s="1"/>
  <c r="I49" s="1"/>
  <c r="C7"/>
  <c r="C21" s="1"/>
  <c r="B7"/>
  <c r="A7"/>
  <c r="F7" s="1"/>
  <c r="H6"/>
  <c r="D6"/>
  <c r="I6" s="1"/>
  <c r="C6"/>
  <c r="B6"/>
  <c r="B20" s="1"/>
  <c r="B34" s="1"/>
  <c r="B48" s="1"/>
  <c r="G48" s="1"/>
  <c r="A6"/>
  <c r="F6" s="1"/>
  <c r="G5"/>
  <c r="D5"/>
  <c r="C5"/>
  <c r="H5" s="1"/>
  <c r="B5"/>
  <c r="B19" s="1"/>
  <c r="A5"/>
  <c r="F5" s="1"/>
  <c r="I4"/>
  <c r="D4"/>
  <c r="D18" s="1"/>
  <c r="C4"/>
  <c r="B4"/>
  <c r="B18" s="1"/>
  <c r="B32" s="1"/>
  <c r="A4"/>
  <c r="F4" s="1"/>
  <c r="I3"/>
  <c r="D3"/>
  <c r="D17" s="1"/>
  <c r="D31" s="1"/>
  <c r="D45" s="1"/>
  <c r="I45" s="1"/>
  <c r="C3"/>
  <c r="B3"/>
  <c r="G3" s="1"/>
  <c r="A3"/>
  <c r="F3" s="1"/>
  <c r="H2"/>
  <c r="G2"/>
  <c r="D2"/>
  <c r="D16" s="1"/>
  <c r="D30" s="1"/>
  <c r="C2"/>
  <c r="C16" s="1"/>
  <c r="B2"/>
  <c r="B16" s="1"/>
  <c r="A2"/>
  <c r="F2" s="1"/>
  <c r="I45" i="130"/>
  <c r="G45"/>
  <c r="D41"/>
  <c r="I41" s="1"/>
  <c r="D39"/>
  <c r="I39" s="1"/>
  <c r="B39"/>
  <c r="G39" s="1"/>
  <c r="B38"/>
  <c r="D37"/>
  <c r="I37" s="1"/>
  <c r="B36"/>
  <c r="G36" s="1"/>
  <c r="G35"/>
  <c r="D35"/>
  <c r="B35"/>
  <c r="B49" s="1"/>
  <c r="D33"/>
  <c r="D31"/>
  <c r="B31"/>
  <c r="J27"/>
  <c r="I27"/>
  <c r="D27"/>
  <c r="B27"/>
  <c r="G26"/>
  <c r="D26"/>
  <c r="B26"/>
  <c r="B40" s="1"/>
  <c r="G40" s="1"/>
  <c r="I25"/>
  <c r="G25"/>
  <c r="D25"/>
  <c r="B25"/>
  <c r="D24"/>
  <c r="B24"/>
  <c r="G24" s="1"/>
  <c r="J23"/>
  <c r="I23"/>
  <c r="D23"/>
  <c r="B23"/>
  <c r="G23" s="1"/>
  <c r="G22"/>
  <c r="D22"/>
  <c r="B22"/>
  <c r="I21"/>
  <c r="G21"/>
  <c r="D21"/>
  <c r="B21"/>
  <c r="N20"/>
  <c r="J20"/>
  <c r="J34" s="1"/>
  <c r="D20"/>
  <c r="B20"/>
  <c r="I19"/>
  <c r="D19"/>
  <c r="B19"/>
  <c r="G18"/>
  <c r="D18"/>
  <c r="B18"/>
  <c r="B32" s="1"/>
  <c r="I17"/>
  <c r="G17"/>
  <c r="D17"/>
  <c r="B17"/>
  <c r="N13"/>
  <c r="J13"/>
  <c r="I13"/>
  <c r="G13"/>
  <c r="D13"/>
  <c r="B13"/>
  <c r="J12"/>
  <c r="N12" s="1"/>
  <c r="I12"/>
  <c r="G12"/>
  <c r="D12"/>
  <c r="B12"/>
  <c r="J11"/>
  <c r="I11"/>
  <c r="G11"/>
  <c r="D11"/>
  <c r="B11"/>
  <c r="J10"/>
  <c r="N10" s="1"/>
  <c r="I10"/>
  <c r="G10"/>
  <c r="D10"/>
  <c r="B10"/>
  <c r="N9"/>
  <c r="J9"/>
  <c r="I9"/>
  <c r="G9"/>
  <c r="D9"/>
  <c r="B9"/>
  <c r="J8"/>
  <c r="I8"/>
  <c r="G8"/>
  <c r="D8"/>
  <c r="B8"/>
  <c r="N7"/>
  <c r="J7"/>
  <c r="J21" s="1"/>
  <c r="I7"/>
  <c r="G7"/>
  <c r="D7"/>
  <c r="B7"/>
  <c r="J6"/>
  <c r="N6" s="1"/>
  <c r="I6"/>
  <c r="G6"/>
  <c r="D6"/>
  <c r="B6"/>
  <c r="N5"/>
  <c r="J5"/>
  <c r="J19" s="1"/>
  <c r="I5"/>
  <c r="G5"/>
  <c r="D5"/>
  <c r="B5"/>
  <c r="J4"/>
  <c r="N4" s="1"/>
  <c r="I4"/>
  <c r="G4"/>
  <c r="D4"/>
  <c r="B4"/>
  <c r="J3"/>
  <c r="I3"/>
  <c r="G3"/>
  <c r="D3"/>
  <c r="B3"/>
  <c r="H55" i="129"/>
  <c r="H47"/>
  <c r="D41"/>
  <c r="D40"/>
  <c r="H37"/>
  <c r="B36"/>
  <c r="D35"/>
  <c r="B35"/>
  <c r="D34"/>
  <c r="D33"/>
  <c r="D32"/>
  <c r="B30"/>
  <c r="H27"/>
  <c r="D27"/>
  <c r="I27" s="1"/>
  <c r="B27"/>
  <c r="I26"/>
  <c r="D26"/>
  <c r="C26"/>
  <c r="B26"/>
  <c r="D25"/>
  <c r="B25"/>
  <c r="D24"/>
  <c r="C24"/>
  <c r="G23"/>
  <c r="D23"/>
  <c r="D22"/>
  <c r="H21"/>
  <c r="G21"/>
  <c r="D21"/>
  <c r="I21" s="1"/>
  <c r="I20"/>
  <c r="H20"/>
  <c r="D20"/>
  <c r="H19"/>
  <c r="D19"/>
  <c r="I19" s="1"/>
  <c r="B19"/>
  <c r="I18"/>
  <c r="D18"/>
  <c r="C18"/>
  <c r="B18"/>
  <c r="D17"/>
  <c r="B17"/>
  <c r="D16"/>
  <c r="D13"/>
  <c r="I13" s="1"/>
  <c r="C13"/>
  <c r="C27" s="1"/>
  <c r="C41" s="1"/>
  <c r="C55" s="1"/>
  <c r="B13"/>
  <c r="G13" s="1"/>
  <c r="A13"/>
  <c r="F13" s="1"/>
  <c r="D12"/>
  <c r="I12" s="1"/>
  <c r="C12"/>
  <c r="H12" s="1"/>
  <c r="B12"/>
  <c r="G12" s="1"/>
  <c r="A12"/>
  <c r="F12" s="1"/>
  <c r="D11"/>
  <c r="I11" s="1"/>
  <c r="C11"/>
  <c r="B11"/>
  <c r="G11" s="1"/>
  <c r="A11"/>
  <c r="F11" s="1"/>
  <c r="G10"/>
  <c r="D10"/>
  <c r="I10" s="1"/>
  <c r="C10"/>
  <c r="H10" s="1"/>
  <c r="B10"/>
  <c r="B24" s="1"/>
  <c r="G24" s="1"/>
  <c r="A10"/>
  <c r="F10" s="1"/>
  <c r="D9"/>
  <c r="I9" s="1"/>
  <c r="C9"/>
  <c r="C23" s="1"/>
  <c r="C37" s="1"/>
  <c r="C51" s="1"/>
  <c r="H51" s="1"/>
  <c r="B9"/>
  <c r="B23" s="1"/>
  <c r="B37" s="1"/>
  <c r="A9"/>
  <c r="F9" s="1"/>
  <c r="D8"/>
  <c r="I8" s="1"/>
  <c r="C8"/>
  <c r="C22" s="1"/>
  <c r="B8"/>
  <c r="B22" s="1"/>
  <c r="G22" s="1"/>
  <c r="A8"/>
  <c r="F8" s="1"/>
  <c r="H7"/>
  <c r="D7"/>
  <c r="I7" s="1"/>
  <c r="C7"/>
  <c r="C21" s="1"/>
  <c r="C35" s="1"/>
  <c r="B7"/>
  <c r="B21" s="1"/>
  <c r="A7"/>
  <c r="F7" s="1"/>
  <c r="H6"/>
  <c r="D6"/>
  <c r="I6" s="1"/>
  <c r="C6"/>
  <c r="C20" s="1"/>
  <c r="C34" s="1"/>
  <c r="B6"/>
  <c r="A6"/>
  <c r="F6" s="1"/>
  <c r="D5"/>
  <c r="I5" s="1"/>
  <c r="C5"/>
  <c r="C19" s="1"/>
  <c r="C33" s="1"/>
  <c r="C47" s="1"/>
  <c r="B5"/>
  <c r="G5" s="1"/>
  <c r="A5"/>
  <c r="F5" s="1"/>
  <c r="D4"/>
  <c r="I4" s="1"/>
  <c r="C4"/>
  <c r="H4" s="1"/>
  <c r="B4"/>
  <c r="G4" s="1"/>
  <c r="A4"/>
  <c r="F4" s="1"/>
  <c r="D3"/>
  <c r="I3" s="1"/>
  <c r="C3"/>
  <c r="B3"/>
  <c r="G3" s="1"/>
  <c r="A3"/>
  <c r="F3" s="1"/>
  <c r="G2"/>
  <c r="D2"/>
  <c r="I2" s="1"/>
  <c r="C2"/>
  <c r="H2" s="1"/>
  <c r="B2"/>
  <c r="B16" s="1"/>
  <c r="G16" s="1"/>
  <c r="A2"/>
  <c r="F2" s="1"/>
  <c r="C50" i="127"/>
  <c r="H50" s="1"/>
  <c r="D48"/>
  <c r="I48" s="1"/>
  <c r="I44"/>
  <c r="D40"/>
  <c r="D38"/>
  <c r="D37"/>
  <c r="H36"/>
  <c r="I34"/>
  <c r="D34"/>
  <c r="C34"/>
  <c r="I32"/>
  <c r="D32"/>
  <c r="D46" s="1"/>
  <c r="I46" s="1"/>
  <c r="I30"/>
  <c r="D30"/>
  <c r="D44" s="1"/>
  <c r="C30"/>
  <c r="I27"/>
  <c r="D27"/>
  <c r="D41" s="1"/>
  <c r="G26"/>
  <c r="D26"/>
  <c r="I26" s="1"/>
  <c r="B26"/>
  <c r="B40" s="1"/>
  <c r="D25"/>
  <c r="D24"/>
  <c r="I24" s="1"/>
  <c r="B24"/>
  <c r="I23"/>
  <c r="D23"/>
  <c r="C23"/>
  <c r="H22"/>
  <c r="D22"/>
  <c r="I22" s="1"/>
  <c r="B22"/>
  <c r="I21"/>
  <c r="D21"/>
  <c r="D35" s="1"/>
  <c r="D49" s="1"/>
  <c r="I49" s="1"/>
  <c r="H20"/>
  <c r="D20"/>
  <c r="I20" s="1"/>
  <c r="I19"/>
  <c r="D19"/>
  <c r="D33" s="1"/>
  <c r="I33" s="1"/>
  <c r="G18"/>
  <c r="D18"/>
  <c r="I18" s="1"/>
  <c r="B18"/>
  <c r="B32" s="1"/>
  <c r="D17"/>
  <c r="D16"/>
  <c r="I16" s="1"/>
  <c r="B16"/>
  <c r="I15"/>
  <c r="D15"/>
  <c r="D29" s="1"/>
  <c r="C15"/>
  <c r="H13"/>
  <c r="D13"/>
  <c r="I13" s="1"/>
  <c r="C13"/>
  <c r="C27" s="1"/>
  <c r="B13"/>
  <c r="A13"/>
  <c r="F13" s="1"/>
  <c r="G12"/>
  <c r="D12"/>
  <c r="I12" s="1"/>
  <c r="C12"/>
  <c r="C26" s="1"/>
  <c r="C40" s="1"/>
  <c r="B12"/>
  <c r="A12"/>
  <c r="F12" s="1"/>
  <c r="D11"/>
  <c r="I11" s="1"/>
  <c r="C11"/>
  <c r="B11"/>
  <c r="A11"/>
  <c r="F11" s="1"/>
  <c r="G10"/>
  <c r="D10"/>
  <c r="I10" s="1"/>
  <c r="C10"/>
  <c r="C24" s="1"/>
  <c r="C38" s="1"/>
  <c r="B10"/>
  <c r="A10"/>
  <c r="F10" s="1"/>
  <c r="H9"/>
  <c r="D9"/>
  <c r="I9" s="1"/>
  <c r="C9"/>
  <c r="B9"/>
  <c r="A9"/>
  <c r="F9" s="1"/>
  <c r="G8"/>
  <c r="D8"/>
  <c r="I8" s="1"/>
  <c r="C8"/>
  <c r="C22" s="1"/>
  <c r="C36" s="1"/>
  <c r="B8"/>
  <c r="A8"/>
  <c r="F8" s="1"/>
  <c r="D7"/>
  <c r="I7" s="1"/>
  <c r="C7"/>
  <c r="B7"/>
  <c r="A7"/>
  <c r="F7" s="1"/>
  <c r="G6"/>
  <c r="D6"/>
  <c r="I6" s="1"/>
  <c r="C6"/>
  <c r="C20" s="1"/>
  <c r="B6"/>
  <c r="B20" s="1"/>
  <c r="B34" s="1"/>
  <c r="A6"/>
  <c r="F6" s="1"/>
  <c r="H5"/>
  <c r="D5"/>
  <c r="I5" s="1"/>
  <c r="C5"/>
  <c r="C19" s="1"/>
  <c r="B5"/>
  <c r="A5"/>
  <c r="F5" s="1"/>
  <c r="G4"/>
  <c r="D4"/>
  <c r="I4" s="1"/>
  <c r="C4"/>
  <c r="C18" s="1"/>
  <c r="H18" s="1"/>
  <c r="B4"/>
  <c r="A4"/>
  <c r="F4" s="1"/>
  <c r="D3"/>
  <c r="I3" s="1"/>
  <c r="C3"/>
  <c r="B3"/>
  <c r="A3"/>
  <c r="F3" s="1"/>
  <c r="G2"/>
  <c r="D2"/>
  <c r="I2" s="1"/>
  <c r="C2"/>
  <c r="C16" s="1"/>
  <c r="H16" s="1"/>
  <c r="B2"/>
  <c r="A2"/>
  <c r="F2" s="1"/>
  <c r="H1"/>
  <c r="D1"/>
  <c r="I1" s="1"/>
  <c r="C1"/>
  <c r="B1"/>
  <c r="A1"/>
  <c r="F1" s="1"/>
  <c r="B54" i="126"/>
  <c r="D52"/>
  <c r="B50"/>
  <c r="J46"/>
  <c r="A46"/>
  <c r="J43"/>
  <c r="D43"/>
  <c r="B43"/>
  <c r="D41"/>
  <c r="B41"/>
  <c r="D39"/>
  <c r="B39"/>
  <c r="G39" s="1"/>
  <c r="D37"/>
  <c r="I37" s="1"/>
  <c r="B37"/>
  <c r="D35"/>
  <c r="B35"/>
  <c r="G35" s="1"/>
  <c r="N31"/>
  <c r="J31"/>
  <c r="F31"/>
  <c r="A31"/>
  <c r="N29"/>
  <c r="J29"/>
  <c r="J44" s="1"/>
  <c r="D29"/>
  <c r="B29"/>
  <c r="I28"/>
  <c r="G28"/>
  <c r="D28"/>
  <c r="B28"/>
  <c r="N27"/>
  <c r="J27"/>
  <c r="J42" s="1"/>
  <c r="D27"/>
  <c r="B27"/>
  <c r="I26"/>
  <c r="G26"/>
  <c r="D26"/>
  <c r="B26"/>
  <c r="N25"/>
  <c r="J25"/>
  <c r="J40" s="1"/>
  <c r="D25"/>
  <c r="B25"/>
  <c r="I24"/>
  <c r="G24"/>
  <c r="D24"/>
  <c r="B24"/>
  <c r="N23"/>
  <c r="J23"/>
  <c r="J38" s="1"/>
  <c r="D23"/>
  <c r="B23"/>
  <c r="I22"/>
  <c r="G22"/>
  <c r="D22"/>
  <c r="B22"/>
  <c r="N21"/>
  <c r="J21"/>
  <c r="J36" s="1"/>
  <c r="D21"/>
  <c r="B21"/>
  <c r="I20"/>
  <c r="G20"/>
  <c r="D20"/>
  <c r="B20"/>
  <c r="N19"/>
  <c r="J19"/>
  <c r="J34" s="1"/>
  <c r="D19"/>
  <c r="B19"/>
  <c r="N16"/>
  <c r="J16"/>
  <c r="F16"/>
  <c r="A16"/>
  <c r="J14"/>
  <c r="N14" s="1"/>
  <c r="I14"/>
  <c r="G14"/>
  <c r="D14"/>
  <c r="B14"/>
  <c r="N13"/>
  <c r="J13"/>
  <c r="J28" s="1"/>
  <c r="N28" s="1"/>
  <c r="I13"/>
  <c r="G13"/>
  <c r="D13"/>
  <c r="B13"/>
  <c r="J12"/>
  <c r="N12" s="1"/>
  <c r="I12"/>
  <c r="G12"/>
  <c r="D12"/>
  <c r="B12"/>
  <c r="N11"/>
  <c r="J11"/>
  <c r="J26" s="1"/>
  <c r="N26" s="1"/>
  <c r="I11"/>
  <c r="G11"/>
  <c r="D11"/>
  <c r="B11"/>
  <c r="J10"/>
  <c r="N10" s="1"/>
  <c r="I10"/>
  <c r="G10"/>
  <c r="D10"/>
  <c r="B10"/>
  <c r="N9"/>
  <c r="J9"/>
  <c r="J24" s="1"/>
  <c r="N24" s="1"/>
  <c r="I9"/>
  <c r="G9"/>
  <c r="D9"/>
  <c r="B9"/>
  <c r="J8"/>
  <c r="N8" s="1"/>
  <c r="I8"/>
  <c r="G8"/>
  <c r="D8"/>
  <c r="B8"/>
  <c r="J7"/>
  <c r="I7"/>
  <c r="G7"/>
  <c r="D7"/>
  <c r="B7"/>
  <c r="N6"/>
  <c r="J6"/>
  <c r="I6"/>
  <c r="G6"/>
  <c r="D6"/>
  <c r="B6"/>
  <c r="J5"/>
  <c r="I5"/>
  <c r="G5"/>
  <c r="D5"/>
  <c r="B5"/>
  <c r="J4"/>
  <c r="N4" s="1"/>
  <c r="I4"/>
  <c r="G4"/>
  <c r="D4"/>
  <c r="B4"/>
  <c r="N1"/>
  <c r="J1"/>
  <c r="F1"/>
  <c r="A1"/>
  <c r="C55" i="125"/>
  <c r="H55" s="1"/>
  <c r="C51"/>
  <c r="H51" s="1"/>
  <c r="C47"/>
  <c r="H47" s="1"/>
  <c r="C43"/>
  <c r="H43" s="1"/>
  <c r="D39"/>
  <c r="B38"/>
  <c r="D35"/>
  <c r="B34"/>
  <c r="D31"/>
  <c r="B30"/>
  <c r="I27"/>
  <c r="H27"/>
  <c r="C27"/>
  <c r="C41" s="1"/>
  <c r="H41" s="1"/>
  <c r="G26"/>
  <c r="D26"/>
  <c r="C25"/>
  <c r="B25"/>
  <c r="D24"/>
  <c r="I23"/>
  <c r="H23"/>
  <c r="C23"/>
  <c r="C37" s="1"/>
  <c r="H37" s="1"/>
  <c r="G22"/>
  <c r="D22"/>
  <c r="C21"/>
  <c r="B21"/>
  <c r="D20"/>
  <c r="I19"/>
  <c r="H19"/>
  <c r="C19"/>
  <c r="C33" s="1"/>
  <c r="H33" s="1"/>
  <c r="G18"/>
  <c r="D18"/>
  <c r="C17"/>
  <c r="B17"/>
  <c r="D16"/>
  <c r="I15"/>
  <c r="H15"/>
  <c r="C15"/>
  <c r="C29" s="1"/>
  <c r="H29" s="1"/>
  <c r="D13"/>
  <c r="D27" s="1"/>
  <c r="D41" s="1"/>
  <c r="C13"/>
  <c r="H13" s="1"/>
  <c r="B13"/>
  <c r="B27" s="1"/>
  <c r="A13"/>
  <c r="F13" s="1"/>
  <c r="D12"/>
  <c r="I12" s="1"/>
  <c r="C12"/>
  <c r="H12" s="1"/>
  <c r="B12"/>
  <c r="B26" s="1"/>
  <c r="B40" s="1"/>
  <c r="A12"/>
  <c r="F12" s="1"/>
  <c r="D11"/>
  <c r="D25" s="1"/>
  <c r="I25" s="1"/>
  <c r="C11"/>
  <c r="H11" s="1"/>
  <c r="B11"/>
  <c r="G11" s="1"/>
  <c r="A11"/>
  <c r="F11" s="1"/>
  <c r="D10"/>
  <c r="I10" s="1"/>
  <c r="C10"/>
  <c r="H10" s="1"/>
  <c r="B10"/>
  <c r="B24" s="1"/>
  <c r="G24" s="1"/>
  <c r="A10"/>
  <c r="F10" s="1"/>
  <c r="G9"/>
  <c r="D9"/>
  <c r="D23" s="1"/>
  <c r="D37" s="1"/>
  <c r="C9"/>
  <c r="H9" s="1"/>
  <c r="B9"/>
  <c r="B23" s="1"/>
  <c r="A9"/>
  <c r="F9" s="1"/>
  <c r="D8"/>
  <c r="I8" s="1"/>
  <c r="C8"/>
  <c r="H8" s="1"/>
  <c r="B8"/>
  <c r="B22" s="1"/>
  <c r="B36" s="1"/>
  <c r="A8"/>
  <c r="F8" s="1"/>
  <c r="D7"/>
  <c r="D21" s="1"/>
  <c r="I21" s="1"/>
  <c r="C7"/>
  <c r="H7" s="1"/>
  <c r="B7"/>
  <c r="G7" s="1"/>
  <c r="A7"/>
  <c r="F7" s="1"/>
  <c r="D6"/>
  <c r="I6" s="1"/>
  <c r="C6"/>
  <c r="H6" s="1"/>
  <c r="B6"/>
  <c r="B20" s="1"/>
  <c r="G20" s="1"/>
  <c r="A6"/>
  <c r="F6" s="1"/>
  <c r="D5"/>
  <c r="D19" s="1"/>
  <c r="D33" s="1"/>
  <c r="C5"/>
  <c r="H5" s="1"/>
  <c r="B5"/>
  <c r="B19" s="1"/>
  <c r="A5"/>
  <c r="F5" s="1"/>
  <c r="D4"/>
  <c r="I4" s="1"/>
  <c r="C4"/>
  <c r="H4" s="1"/>
  <c r="B4"/>
  <c r="B18" s="1"/>
  <c r="B32" s="1"/>
  <c r="A4"/>
  <c r="F4" s="1"/>
  <c r="D3"/>
  <c r="D17" s="1"/>
  <c r="I17" s="1"/>
  <c r="C3"/>
  <c r="H3" s="1"/>
  <c r="B3"/>
  <c r="G3" s="1"/>
  <c r="A3"/>
  <c r="F3" s="1"/>
  <c r="D2"/>
  <c r="I2" s="1"/>
  <c r="C2"/>
  <c r="H2" s="1"/>
  <c r="B2"/>
  <c r="B16" s="1"/>
  <c r="G16" s="1"/>
  <c r="A2"/>
  <c r="F2" s="1"/>
  <c r="G1"/>
  <c r="D1"/>
  <c r="D15" s="1"/>
  <c r="D29" s="1"/>
  <c r="C1"/>
  <c r="H1" s="1"/>
  <c r="B1"/>
  <c r="B15" s="1"/>
  <c r="A1"/>
  <c r="F1" s="1"/>
  <c r="C52" i="124"/>
  <c r="H52" s="1"/>
  <c r="C48"/>
  <c r="H48" s="1"/>
  <c r="C44"/>
  <c r="H44" s="1"/>
  <c r="D40"/>
  <c r="B39"/>
  <c r="D36"/>
  <c r="B35"/>
  <c r="D32"/>
  <c r="B31"/>
  <c r="G27"/>
  <c r="D27"/>
  <c r="C26"/>
  <c r="B26"/>
  <c r="I24"/>
  <c r="H24"/>
  <c r="C24"/>
  <c r="C38" s="1"/>
  <c r="H38" s="1"/>
  <c r="B24"/>
  <c r="G23"/>
  <c r="D23"/>
  <c r="C22"/>
  <c r="B22"/>
  <c r="I20"/>
  <c r="H20"/>
  <c r="C20"/>
  <c r="C34" s="1"/>
  <c r="H34" s="1"/>
  <c r="B20"/>
  <c r="G19"/>
  <c r="D19"/>
  <c r="C18"/>
  <c r="B18"/>
  <c r="I16"/>
  <c r="H16"/>
  <c r="C16"/>
  <c r="C30" s="1"/>
  <c r="H30" s="1"/>
  <c r="B16"/>
  <c r="G15"/>
  <c r="D15"/>
  <c r="D13"/>
  <c r="I13" s="1"/>
  <c r="C13"/>
  <c r="B13"/>
  <c r="B27" s="1"/>
  <c r="B41" s="1"/>
  <c r="A13"/>
  <c r="F13" s="1"/>
  <c r="I12"/>
  <c r="H12"/>
  <c r="D12"/>
  <c r="D26" s="1"/>
  <c r="I26" s="1"/>
  <c r="C12"/>
  <c r="B12"/>
  <c r="G12" s="1"/>
  <c r="A12"/>
  <c r="F12" s="1"/>
  <c r="D11"/>
  <c r="C11"/>
  <c r="B11"/>
  <c r="B25" s="1"/>
  <c r="G25" s="1"/>
  <c r="A11"/>
  <c r="F11" s="1"/>
  <c r="I10"/>
  <c r="H10"/>
  <c r="D10"/>
  <c r="D24" s="1"/>
  <c r="D38" s="1"/>
  <c r="C10"/>
  <c r="B10"/>
  <c r="G10" s="1"/>
  <c r="A10"/>
  <c r="F10" s="1"/>
  <c r="D9"/>
  <c r="I9" s="1"/>
  <c r="C9"/>
  <c r="B9"/>
  <c r="B23" s="1"/>
  <c r="B37" s="1"/>
  <c r="A9"/>
  <c r="F9" s="1"/>
  <c r="I8"/>
  <c r="H8"/>
  <c r="D8"/>
  <c r="D22" s="1"/>
  <c r="I22" s="1"/>
  <c r="C8"/>
  <c r="B8"/>
  <c r="G8" s="1"/>
  <c r="A8"/>
  <c r="F8" s="1"/>
  <c r="D7"/>
  <c r="C7"/>
  <c r="B7"/>
  <c r="B21" s="1"/>
  <c r="G21" s="1"/>
  <c r="A7"/>
  <c r="F7" s="1"/>
  <c r="I6"/>
  <c r="H6"/>
  <c r="D6"/>
  <c r="D20" s="1"/>
  <c r="D34" s="1"/>
  <c r="C6"/>
  <c r="B6"/>
  <c r="G6" s="1"/>
  <c r="A6"/>
  <c r="F6" s="1"/>
  <c r="D5"/>
  <c r="I5" s="1"/>
  <c r="C5"/>
  <c r="B5"/>
  <c r="B19" s="1"/>
  <c r="B33" s="1"/>
  <c r="A5"/>
  <c r="F5" s="1"/>
  <c r="I4"/>
  <c r="H4"/>
  <c r="D4"/>
  <c r="D18" s="1"/>
  <c r="I18" s="1"/>
  <c r="C4"/>
  <c r="B4"/>
  <c r="G4" s="1"/>
  <c r="A4"/>
  <c r="F4" s="1"/>
  <c r="D3"/>
  <c r="C3"/>
  <c r="B3"/>
  <c r="B17" s="1"/>
  <c r="G17" s="1"/>
  <c r="A3"/>
  <c r="F3" s="1"/>
  <c r="I2"/>
  <c r="H2"/>
  <c r="D2"/>
  <c r="D16" s="1"/>
  <c r="D30" s="1"/>
  <c r="C2"/>
  <c r="B2"/>
  <c r="G2" s="1"/>
  <c r="A2"/>
  <c r="F2" s="1"/>
  <c r="D1"/>
  <c r="I1" s="1"/>
  <c r="C1"/>
  <c r="B1"/>
  <c r="B15" s="1"/>
  <c r="B29" s="1"/>
  <c r="A1"/>
  <c r="F1" s="1"/>
  <c r="C53" i="123"/>
  <c r="H53" s="1"/>
  <c r="C49"/>
  <c r="H49" s="1"/>
  <c r="C45"/>
  <c r="H45" s="1"/>
  <c r="D33"/>
  <c r="C27"/>
  <c r="B27"/>
  <c r="D26"/>
  <c r="I25"/>
  <c r="H25"/>
  <c r="C25"/>
  <c r="C39" s="1"/>
  <c r="H39" s="1"/>
  <c r="G24"/>
  <c r="D24"/>
  <c r="C23"/>
  <c r="B23"/>
  <c r="D22"/>
  <c r="I21"/>
  <c r="H21"/>
  <c r="C21"/>
  <c r="C35" s="1"/>
  <c r="H35" s="1"/>
  <c r="G20"/>
  <c r="D20"/>
  <c r="C19"/>
  <c r="B19"/>
  <c r="D18"/>
  <c r="I17"/>
  <c r="H17"/>
  <c r="C17"/>
  <c r="C31" s="1"/>
  <c r="H31" s="1"/>
  <c r="G16"/>
  <c r="D16"/>
  <c r="C15"/>
  <c r="B15"/>
  <c r="D13"/>
  <c r="D27" s="1"/>
  <c r="I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D39" s="1"/>
  <c r="C11"/>
  <c r="H11" s="1"/>
  <c r="B11"/>
  <c r="B25" s="1"/>
  <c r="A11"/>
  <c r="F11" s="1"/>
  <c r="D10"/>
  <c r="I10" s="1"/>
  <c r="C10"/>
  <c r="H10" s="1"/>
  <c r="B10"/>
  <c r="B24" s="1"/>
  <c r="B38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G22" s="1"/>
  <c r="A8"/>
  <c r="F8" s="1"/>
  <c r="D7"/>
  <c r="D21" s="1"/>
  <c r="D35" s="1"/>
  <c r="C7"/>
  <c r="H7" s="1"/>
  <c r="B7"/>
  <c r="B21" s="1"/>
  <c r="A7"/>
  <c r="F7" s="1"/>
  <c r="D6"/>
  <c r="I6" s="1"/>
  <c r="C6"/>
  <c r="H6" s="1"/>
  <c r="B6"/>
  <c r="B20" s="1"/>
  <c r="B34" s="1"/>
  <c r="A6"/>
  <c r="F6" s="1"/>
  <c r="D5"/>
  <c r="D19" s="1"/>
  <c r="I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D31" s="1"/>
  <c r="C3"/>
  <c r="H3" s="1"/>
  <c r="B3"/>
  <c r="B17" s="1"/>
  <c r="A3"/>
  <c r="F3" s="1"/>
  <c r="D2"/>
  <c r="I2" s="1"/>
  <c r="C2"/>
  <c r="H2" s="1"/>
  <c r="B2"/>
  <c r="B16" s="1"/>
  <c r="B30" s="1"/>
  <c r="A2"/>
  <c r="F2" s="1"/>
  <c r="D1"/>
  <c r="D15" s="1"/>
  <c r="C1"/>
  <c r="H1" s="1"/>
  <c r="B1"/>
  <c r="G1" s="1"/>
  <c r="A1"/>
  <c r="F1" s="1"/>
  <c r="B54" i="122"/>
  <c r="D51"/>
  <c r="B50"/>
  <c r="J46"/>
  <c r="A46"/>
  <c r="D44"/>
  <c r="J43"/>
  <c r="B43"/>
  <c r="D42"/>
  <c r="B41"/>
  <c r="D40"/>
  <c r="J39"/>
  <c r="B39"/>
  <c r="G39" s="1"/>
  <c r="D38"/>
  <c r="I38" s="1"/>
  <c r="B37"/>
  <c r="D36"/>
  <c r="I36" s="1"/>
  <c r="J35"/>
  <c r="B35"/>
  <c r="G35" s="1"/>
  <c r="D34"/>
  <c r="I34" s="1"/>
  <c r="N31"/>
  <c r="J31"/>
  <c r="F31"/>
  <c r="A31"/>
  <c r="I29"/>
  <c r="D29"/>
  <c r="B29"/>
  <c r="G28"/>
  <c r="D28"/>
  <c r="B28"/>
  <c r="I27"/>
  <c r="D27"/>
  <c r="B27"/>
  <c r="G26"/>
  <c r="D26"/>
  <c r="B26"/>
  <c r="I25"/>
  <c r="D25"/>
  <c r="B25"/>
  <c r="G24"/>
  <c r="D24"/>
  <c r="B24"/>
  <c r="I23"/>
  <c r="D23"/>
  <c r="B23"/>
  <c r="G22"/>
  <c r="D22"/>
  <c r="B22"/>
  <c r="I21"/>
  <c r="D21"/>
  <c r="B21"/>
  <c r="G20"/>
  <c r="D20"/>
  <c r="B20"/>
  <c r="I19"/>
  <c r="D19"/>
  <c r="B19"/>
  <c r="N16"/>
  <c r="J16"/>
  <c r="F16"/>
  <c r="A16"/>
  <c r="J14"/>
  <c r="I14"/>
  <c r="G14"/>
  <c r="D14"/>
  <c r="B14"/>
  <c r="N13"/>
  <c r="J13"/>
  <c r="J28" s="1"/>
  <c r="N28" s="1"/>
  <c r="I13"/>
  <c r="G13"/>
  <c r="D13"/>
  <c r="B13"/>
  <c r="J12"/>
  <c r="I12"/>
  <c r="G12"/>
  <c r="D12"/>
  <c r="B12"/>
  <c r="N11"/>
  <c r="J11"/>
  <c r="J26" s="1"/>
  <c r="J41" s="1"/>
  <c r="I11"/>
  <c r="G11"/>
  <c r="D11"/>
  <c r="B11"/>
  <c r="J10"/>
  <c r="I10"/>
  <c r="G10"/>
  <c r="D10"/>
  <c r="B10"/>
  <c r="N9"/>
  <c r="J9"/>
  <c r="J24" s="1"/>
  <c r="N24" s="1"/>
  <c r="I9"/>
  <c r="G9"/>
  <c r="D9"/>
  <c r="B9"/>
  <c r="J8"/>
  <c r="I8"/>
  <c r="G8"/>
  <c r="D8"/>
  <c r="B8"/>
  <c r="N7"/>
  <c r="J7"/>
  <c r="J22" s="1"/>
  <c r="J37" s="1"/>
  <c r="I7"/>
  <c r="G7"/>
  <c r="D7"/>
  <c r="B7"/>
  <c r="J6"/>
  <c r="I6"/>
  <c r="G6"/>
  <c r="D6"/>
  <c r="B6"/>
  <c r="N5"/>
  <c r="J5"/>
  <c r="J20" s="1"/>
  <c r="N20" s="1"/>
  <c r="I5"/>
  <c r="G5"/>
  <c r="D5"/>
  <c r="B5"/>
  <c r="J4"/>
  <c r="I4"/>
  <c r="G4"/>
  <c r="D4"/>
  <c r="B4"/>
  <c r="N1"/>
  <c r="J1"/>
  <c r="F1"/>
  <c r="A1"/>
  <c r="I49" i="121"/>
  <c r="D49"/>
  <c r="G48"/>
  <c r="B48"/>
  <c r="I40"/>
  <c r="D40"/>
  <c r="D54" s="1"/>
  <c r="I54" s="1"/>
  <c r="I38"/>
  <c r="D38"/>
  <c r="D52" s="1"/>
  <c r="I52" s="1"/>
  <c r="C38"/>
  <c r="I36"/>
  <c r="D36"/>
  <c r="D50" s="1"/>
  <c r="I50" s="1"/>
  <c r="I34"/>
  <c r="D34"/>
  <c r="D48" s="1"/>
  <c r="I48" s="1"/>
  <c r="C34"/>
  <c r="I32"/>
  <c r="D32"/>
  <c r="D46" s="1"/>
  <c r="I46" s="1"/>
  <c r="I30"/>
  <c r="D30"/>
  <c r="D44" s="1"/>
  <c r="I44" s="1"/>
  <c r="C30"/>
  <c r="I27"/>
  <c r="D27"/>
  <c r="D41" s="1"/>
  <c r="D26"/>
  <c r="I26" s="1"/>
  <c r="D25"/>
  <c r="D24"/>
  <c r="I24" s="1"/>
  <c r="B24"/>
  <c r="I23"/>
  <c r="D23"/>
  <c r="D37" s="1"/>
  <c r="I37" s="1"/>
  <c r="C23"/>
  <c r="H22"/>
  <c r="D22"/>
  <c r="I22" s="1"/>
  <c r="B22"/>
  <c r="I21"/>
  <c r="D21"/>
  <c r="D35" s="1"/>
  <c r="I35" s="1"/>
  <c r="H20"/>
  <c r="D20"/>
  <c r="I20" s="1"/>
  <c r="I19"/>
  <c r="D19"/>
  <c r="D33" s="1"/>
  <c r="D18"/>
  <c r="I18" s="1"/>
  <c r="D17"/>
  <c r="D16"/>
  <c r="I16" s="1"/>
  <c r="B16"/>
  <c r="I15"/>
  <c r="D15"/>
  <c r="D29" s="1"/>
  <c r="I29" s="1"/>
  <c r="H13"/>
  <c r="D13"/>
  <c r="I13" s="1"/>
  <c r="C13"/>
  <c r="C27" s="1"/>
  <c r="B13"/>
  <c r="A13"/>
  <c r="F13" s="1"/>
  <c r="G12"/>
  <c r="D12"/>
  <c r="I12" s="1"/>
  <c r="C12"/>
  <c r="C26" s="1"/>
  <c r="H26" s="1"/>
  <c r="B12"/>
  <c r="B26" s="1"/>
  <c r="B40" s="1"/>
  <c r="A12"/>
  <c r="F12" s="1"/>
  <c r="D11"/>
  <c r="I11" s="1"/>
  <c r="C11"/>
  <c r="C25" s="1"/>
  <c r="B11"/>
  <c r="A11"/>
  <c r="F11" s="1"/>
  <c r="G10"/>
  <c r="D10"/>
  <c r="I10" s="1"/>
  <c r="C10"/>
  <c r="C24" s="1"/>
  <c r="H24" s="1"/>
  <c r="B10"/>
  <c r="A10"/>
  <c r="F10" s="1"/>
  <c r="H9"/>
  <c r="D9"/>
  <c r="I9" s="1"/>
  <c r="C9"/>
  <c r="B9"/>
  <c r="A9"/>
  <c r="F9" s="1"/>
  <c r="G8"/>
  <c r="D8"/>
  <c r="I8" s="1"/>
  <c r="C8"/>
  <c r="C22" s="1"/>
  <c r="C36" s="1"/>
  <c r="B8"/>
  <c r="A8"/>
  <c r="F8" s="1"/>
  <c r="D7"/>
  <c r="I7" s="1"/>
  <c r="C7"/>
  <c r="C21" s="1"/>
  <c r="B7"/>
  <c r="A7"/>
  <c r="F7" s="1"/>
  <c r="G6"/>
  <c r="D6"/>
  <c r="I6" s="1"/>
  <c r="C6"/>
  <c r="C20" s="1"/>
  <c r="B6"/>
  <c r="B20" s="1"/>
  <c r="B34" s="1"/>
  <c r="G34" s="1"/>
  <c r="A6"/>
  <c r="F6" s="1"/>
  <c r="H5"/>
  <c r="D5"/>
  <c r="I5" s="1"/>
  <c r="C5"/>
  <c r="C19" s="1"/>
  <c r="B5"/>
  <c r="A5"/>
  <c r="F5" s="1"/>
  <c r="G4"/>
  <c r="D4"/>
  <c r="I4" s="1"/>
  <c r="C4"/>
  <c r="C18" s="1"/>
  <c r="H18" s="1"/>
  <c r="B4"/>
  <c r="B18" s="1"/>
  <c r="B32" s="1"/>
  <c r="A4"/>
  <c r="F4" s="1"/>
  <c r="D3"/>
  <c r="I3" s="1"/>
  <c r="C3"/>
  <c r="C17" s="1"/>
  <c r="B3"/>
  <c r="A3"/>
  <c r="F3" s="1"/>
  <c r="G2"/>
  <c r="D2"/>
  <c r="I2" s="1"/>
  <c r="C2"/>
  <c r="C16" s="1"/>
  <c r="H16" s="1"/>
  <c r="B2"/>
  <c r="A2"/>
  <c r="F2" s="1"/>
  <c r="H1"/>
  <c r="D1"/>
  <c r="I1" s="1"/>
  <c r="C1"/>
  <c r="C15" s="1"/>
  <c r="B1"/>
  <c r="A1"/>
  <c r="F1" s="1"/>
  <c r="G55" i="120"/>
  <c r="B55"/>
  <c r="B51"/>
  <c r="G51" s="1"/>
  <c r="G47"/>
  <c r="B47"/>
  <c r="B43"/>
  <c r="G43" s="1"/>
  <c r="C41"/>
  <c r="D39"/>
  <c r="D53" s="1"/>
  <c r="I53" s="1"/>
  <c r="C37"/>
  <c r="I35"/>
  <c r="D35"/>
  <c r="D49" s="1"/>
  <c r="I49" s="1"/>
  <c r="C33"/>
  <c r="D31"/>
  <c r="D45" s="1"/>
  <c r="I45" s="1"/>
  <c r="C29"/>
  <c r="H27"/>
  <c r="G27"/>
  <c r="B27"/>
  <c r="B41" s="1"/>
  <c r="G41" s="1"/>
  <c r="C26"/>
  <c r="G25"/>
  <c r="B25"/>
  <c r="B39" s="1"/>
  <c r="C24"/>
  <c r="H23"/>
  <c r="G23"/>
  <c r="B23"/>
  <c r="B37" s="1"/>
  <c r="G37" s="1"/>
  <c r="C22"/>
  <c r="B21"/>
  <c r="B35" s="1"/>
  <c r="C20"/>
  <c r="H19"/>
  <c r="G19"/>
  <c r="B19"/>
  <c r="B33" s="1"/>
  <c r="G33" s="1"/>
  <c r="C18"/>
  <c r="G17"/>
  <c r="B17"/>
  <c r="B31" s="1"/>
  <c r="C16"/>
  <c r="H15"/>
  <c r="G15"/>
  <c r="B15"/>
  <c r="B29" s="1"/>
  <c r="G29" s="1"/>
  <c r="I13"/>
  <c r="D13"/>
  <c r="D27" s="1"/>
  <c r="I27" s="1"/>
  <c r="C13"/>
  <c r="C27" s="1"/>
  <c r="B13"/>
  <c r="G13" s="1"/>
  <c r="A13"/>
  <c r="F13" s="1"/>
  <c r="D12"/>
  <c r="I12" s="1"/>
  <c r="C12"/>
  <c r="H12" s="1"/>
  <c r="B12"/>
  <c r="G12" s="1"/>
  <c r="A12"/>
  <c r="F12" s="1"/>
  <c r="I11"/>
  <c r="D11"/>
  <c r="D25" s="1"/>
  <c r="I25" s="1"/>
  <c r="C11"/>
  <c r="C25" s="1"/>
  <c r="H25" s="1"/>
  <c r="B11"/>
  <c r="G11" s="1"/>
  <c r="A11"/>
  <c r="F11" s="1"/>
  <c r="D10"/>
  <c r="C10"/>
  <c r="H10" s="1"/>
  <c r="B10"/>
  <c r="G10" s="1"/>
  <c r="A10"/>
  <c r="F10" s="1"/>
  <c r="I9"/>
  <c r="D9"/>
  <c r="D23" s="1"/>
  <c r="I23" s="1"/>
  <c r="C9"/>
  <c r="C23" s="1"/>
  <c r="B9"/>
  <c r="G9" s="1"/>
  <c r="A9"/>
  <c r="F9" s="1"/>
  <c r="D8"/>
  <c r="I8" s="1"/>
  <c r="C8"/>
  <c r="H8" s="1"/>
  <c r="B8"/>
  <c r="G8" s="1"/>
  <c r="A8"/>
  <c r="F8" s="1"/>
  <c r="I7"/>
  <c r="F7"/>
  <c r="D7"/>
  <c r="D21" s="1"/>
  <c r="I21" s="1"/>
  <c r="C7"/>
  <c r="C21" s="1"/>
  <c r="H21" s="1"/>
  <c r="B7"/>
  <c r="G7" s="1"/>
  <c r="A7"/>
  <c r="D6"/>
  <c r="C6"/>
  <c r="H6" s="1"/>
  <c r="B6"/>
  <c r="G6" s="1"/>
  <c r="A6"/>
  <c r="F6" s="1"/>
  <c r="I5"/>
  <c r="D5"/>
  <c r="D19" s="1"/>
  <c r="I19" s="1"/>
  <c r="C5"/>
  <c r="C19" s="1"/>
  <c r="B5"/>
  <c r="G5" s="1"/>
  <c r="A5"/>
  <c r="F5" s="1"/>
  <c r="D4"/>
  <c r="I4" s="1"/>
  <c r="C4"/>
  <c r="H4" s="1"/>
  <c r="B4"/>
  <c r="G4" s="1"/>
  <c r="A4"/>
  <c r="F4" s="1"/>
  <c r="I3"/>
  <c r="D3"/>
  <c r="D17" s="1"/>
  <c r="I17" s="1"/>
  <c r="C3"/>
  <c r="C17" s="1"/>
  <c r="H17" s="1"/>
  <c r="B3"/>
  <c r="G3" s="1"/>
  <c r="A3"/>
  <c r="F3" s="1"/>
  <c r="D2"/>
  <c r="C2"/>
  <c r="H2" s="1"/>
  <c r="B2"/>
  <c r="G2" s="1"/>
  <c r="A2"/>
  <c r="F2" s="1"/>
  <c r="I1"/>
  <c r="D1"/>
  <c r="D15" s="1"/>
  <c r="I15" s="1"/>
  <c r="C1"/>
  <c r="C15" s="1"/>
  <c r="B1"/>
  <c r="G1" s="1"/>
  <c r="A1"/>
  <c r="F1" s="1"/>
  <c r="I53" i="119"/>
  <c r="D53"/>
  <c r="I49"/>
  <c r="D49"/>
  <c r="I45"/>
  <c r="D45"/>
  <c r="G39"/>
  <c r="B39"/>
  <c r="B53" s="1"/>
  <c r="G53" s="1"/>
  <c r="C38"/>
  <c r="G35"/>
  <c r="B35"/>
  <c r="B49" s="1"/>
  <c r="G49" s="1"/>
  <c r="G31"/>
  <c r="B31"/>
  <c r="B45" s="1"/>
  <c r="G45" s="1"/>
  <c r="C30"/>
  <c r="I27"/>
  <c r="D27"/>
  <c r="D41" s="1"/>
  <c r="I25"/>
  <c r="D25"/>
  <c r="D39" s="1"/>
  <c r="I39" s="1"/>
  <c r="C25"/>
  <c r="I23"/>
  <c r="D23"/>
  <c r="D37" s="1"/>
  <c r="I21"/>
  <c r="D21"/>
  <c r="D35" s="1"/>
  <c r="I35" s="1"/>
  <c r="C21"/>
  <c r="I19"/>
  <c r="D19"/>
  <c r="D33" s="1"/>
  <c r="I17"/>
  <c r="D17"/>
  <c r="D31" s="1"/>
  <c r="I31" s="1"/>
  <c r="C17"/>
  <c r="I15"/>
  <c r="D15"/>
  <c r="D29" s="1"/>
  <c r="G13"/>
  <c r="D13"/>
  <c r="I13" s="1"/>
  <c r="C13"/>
  <c r="H13" s="1"/>
  <c r="B13"/>
  <c r="B27" s="1"/>
  <c r="G27" s="1"/>
  <c r="A13"/>
  <c r="F13" s="1"/>
  <c r="H12"/>
  <c r="D12"/>
  <c r="I12" s="1"/>
  <c r="C12"/>
  <c r="C26" s="1"/>
  <c r="B12"/>
  <c r="G12" s="1"/>
  <c r="A12"/>
  <c r="F12" s="1"/>
  <c r="G11"/>
  <c r="D11"/>
  <c r="I11" s="1"/>
  <c r="C11"/>
  <c r="H11" s="1"/>
  <c r="B11"/>
  <c r="B25" s="1"/>
  <c r="G25" s="1"/>
  <c r="A11"/>
  <c r="F11" s="1"/>
  <c r="D10"/>
  <c r="I10" s="1"/>
  <c r="C10"/>
  <c r="C24" s="1"/>
  <c r="H24" s="1"/>
  <c r="B10"/>
  <c r="A10"/>
  <c r="F10" s="1"/>
  <c r="G9"/>
  <c r="D9"/>
  <c r="I9" s="1"/>
  <c r="C9"/>
  <c r="H9" s="1"/>
  <c r="B9"/>
  <c r="B23" s="1"/>
  <c r="G23" s="1"/>
  <c r="A9"/>
  <c r="F9" s="1"/>
  <c r="H8"/>
  <c r="D8"/>
  <c r="I8" s="1"/>
  <c r="C8"/>
  <c r="C22" s="1"/>
  <c r="B8"/>
  <c r="G8" s="1"/>
  <c r="A8"/>
  <c r="F8" s="1"/>
  <c r="G7"/>
  <c r="D7"/>
  <c r="I7" s="1"/>
  <c r="C7"/>
  <c r="H7" s="1"/>
  <c r="B7"/>
  <c r="B21" s="1"/>
  <c r="G21" s="1"/>
  <c r="A7"/>
  <c r="F7" s="1"/>
  <c r="D6"/>
  <c r="I6" s="1"/>
  <c r="C6"/>
  <c r="C20" s="1"/>
  <c r="H20" s="1"/>
  <c r="B6"/>
  <c r="A6"/>
  <c r="F6" s="1"/>
  <c r="G5"/>
  <c r="D5"/>
  <c r="I5" s="1"/>
  <c r="C5"/>
  <c r="H5" s="1"/>
  <c r="B5"/>
  <c r="B19" s="1"/>
  <c r="G19" s="1"/>
  <c r="A5"/>
  <c r="F5" s="1"/>
  <c r="H4"/>
  <c r="D4"/>
  <c r="I4" s="1"/>
  <c r="C4"/>
  <c r="C18" s="1"/>
  <c r="B4"/>
  <c r="G4" s="1"/>
  <c r="A4"/>
  <c r="F4" s="1"/>
  <c r="G3"/>
  <c r="D3"/>
  <c r="I3" s="1"/>
  <c r="C3"/>
  <c r="H3" s="1"/>
  <c r="B3"/>
  <c r="B17" s="1"/>
  <c r="G17" s="1"/>
  <c r="A3"/>
  <c r="F3" s="1"/>
  <c r="D2"/>
  <c r="I2" s="1"/>
  <c r="C2"/>
  <c r="C16" s="1"/>
  <c r="H16" s="1"/>
  <c r="B2"/>
  <c r="A2"/>
  <c r="F2" s="1"/>
  <c r="G1"/>
  <c r="D1"/>
  <c r="I1" s="1"/>
  <c r="C1"/>
  <c r="H1" s="1"/>
  <c r="B1"/>
  <c r="B15" s="1"/>
  <c r="G15" s="1"/>
  <c r="A1"/>
  <c r="F1" s="1"/>
  <c r="D54" i="118"/>
  <c r="B52"/>
  <c r="D50"/>
  <c r="J46"/>
  <c r="A46"/>
  <c r="D43"/>
  <c r="B43"/>
  <c r="D41"/>
  <c r="B41"/>
  <c r="D39"/>
  <c r="I39" s="1"/>
  <c r="B39"/>
  <c r="J37"/>
  <c r="D37"/>
  <c r="B37"/>
  <c r="G37" s="1"/>
  <c r="D35"/>
  <c r="I35" s="1"/>
  <c r="B35"/>
  <c r="N31"/>
  <c r="J31"/>
  <c r="F31"/>
  <c r="A31"/>
  <c r="J29"/>
  <c r="D29"/>
  <c r="B29"/>
  <c r="I28"/>
  <c r="G28"/>
  <c r="D28"/>
  <c r="B28"/>
  <c r="J27"/>
  <c r="D27"/>
  <c r="B27"/>
  <c r="I26"/>
  <c r="G26"/>
  <c r="D26"/>
  <c r="B26"/>
  <c r="J25"/>
  <c r="D25"/>
  <c r="B25"/>
  <c r="I24"/>
  <c r="G24"/>
  <c r="D24"/>
  <c r="B24"/>
  <c r="J23"/>
  <c r="D23"/>
  <c r="B23"/>
  <c r="I22"/>
  <c r="G22"/>
  <c r="D22"/>
  <c r="B22"/>
  <c r="J21"/>
  <c r="D21"/>
  <c r="B21"/>
  <c r="I20"/>
  <c r="G20"/>
  <c r="D20"/>
  <c r="B20"/>
  <c r="J19"/>
  <c r="D19"/>
  <c r="B19"/>
  <c r="N16"/>
  <c r="J16"/>
  <c r="F16"/>
  <c r="A16"/>
  <c r="J14"/>
  <c r="N14" s="1"/>
  <c r="I14"/>
  <c r="G14"/>
  <c r="D14"/>
  <c r="B14"/>
  <c r="J13"/>
  <c r="J28" s="1"/>
  <c r="I13"/>
  <c r="G13"/>
  <c r="D13"/>
  <c r="B13"/>
  <c r="J12"/>
  <c r="N12" s="1"/>
  <c r="I12"/>
  <c r="G12"/>
  <c r="D12"/>
  <c r="B12"/>
  <c r="J11"/>
  <c r="I11"/>
  <c r="G11"/>
  <c r="D11"/>
  <c r="B11"/>
  <c r="J10"/>
  <c r="N10" s="1"/>
  <c r="I10"/>
  <c r="G10"/>
  <c r="D10"/>
  <c r="B10"/>
  <c r="N9"/>
  <c r="J9"/>
  <c r="J24" s="1"/>
  <c r="N24" s="1"/>
  <c r="I9"/>
  <c r="G9"/>
  <c r="D9"/>
  <c r="B9"/>
  <c r="J8"/>
  <c r="N8" s="1"/>
  <c r="I8"/>
  <c r="G8"/>
  <c r="D8"/>
  <c r="B8"/>
  <c r="N7"/>
  <c r="J7"/>
  <c r="J22" s="1"/>
  <c r="N22" s="1"/>
  <c r="I7"/>
  <c r="G7"/>
  <c r="D7"/>
  <c r="B7"/>
  <c r="N6"/>
  <c r="J6"/>
  <c r="I6"/>
  <c r="G6"/>
  <c r="D6"/>
  <c r="B6"/>
  <c r="N5"/>
  <c r="J5"/>
  <c r="J20" s="1"/>
  <c r="N20" s="1"/>
  <c r="I5"/>
  <c r="G5"/>
  <c r="D5"/>
  <c r="B5"/>
  <c r="N4"/>
  <c r="J4"/>
  <c r="I4"/>
  <c r="G4"/>
  <c r="D4"/>
  <c r="B4"/>
  <c r="N1"/>
  <c r="J1"/>
  <c r="F1"/>
  <c r="A1"/>
  <c r="H53" i="117"/>
  <c r="C53"/>
  <c r="H49"/>
  <c r="C49"/>
  <c r="H45"/>
  <c r="C45"/>
  <c r="B38"/>
  <c r="D35"/>
  <c r="B30"/>
  <c r="H27"/>
  <c r="C27"/>
  <c r="C41" s="1"/>
  <c r="B27"/>
  <c r="D26"/>
  <c r="H25"/>
  <c r="C25"/>
  <c r="C39" s="1"/>
  <c r="H39" s="1"/>
  <c r="B25"/>
  <c r="D24"/>
  <c r="H23"/>
  <c r="C23"/>
  <c r="C37" s="1"/>
  <c r="B23"/>
  <c r="D22"/>
  <c r="I21"/>
  <c r="H21"/>
  <c r="C21"/>
  <c r="C35" s="1"/>
  <c r="H35" s="1"/>
  <c r="B21"/>
  <c r="G20"/>
  <c r="D20"/>
  <c r="H19"/>
  <c r="C19"/>
  <c r="C33" s="1"/>
  <c r="B19"/>
  <c r="D18"/>
  <c r="H17"/>
  <c r="C17"/>
  <c r="C31" s="1"/>
  <c r="H31" s="1"/>
  <c r="B17"/>
  <c r="D16"/>
  <c r="H15"/>
  <c r="C15"/>
  <c r="C29" s="1"/>
  <c r="B15"/>
  <c r="D13"/>
  <c r="D27" s="1"/>
  <c r="C13"/>
  <c r="H13" s="1"/>
  <c r="B13"/>
  <c r="G13" s="1"/>
  <c r="A13"/>
  <c r="F13" s="1"/>
  <c r="G12"/>
  <c r="D12"/>
  <c r="I12" s="1"/>
  <c r="C12"/>
  <c r="H12" s="1"/>
  <c r="B12"/>
  <c r="B26" s="1"/>
  <c r="A12"/>
  <c r="F12" s="1"/>
  <c r="D11"/>
  <c r="D25" s="1"/>
  <c r="D39" s="1"/>
  <c r="C11"/>
  <c r="H11" s="1"/>
  <c r="B11"/>
  <c r="G11" s="1"/>
  <c r="A11"/>
  <c r="F11" s="1"/>
  <c r="D10"/>
  <c r="I10" s="1"/>
  <c r="C10"/>
  <c r="H10" s="1"/>
  <c r="B10"/>
  <c r="B24" s="1"/>
  <c r="G24" s="1"/>
  <c r="A10"/>
  <c r="F10" s="1"/>
  <c r="D9"/>
  <c r="D23" s="1"/>
  <c r="C9"/>
  <c r="H9" s="1"/>
  <c r="B9"/>
  <c r="G9" s="1"/>
  <c r="A9"/>
  <c r="F9" s="1"/>
  <c r="G8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B34" s="1"/>
  <c r="A6"/>
  <c r="F6" s="1"/>
  <c r="D5"/>
  <c r="D19" s="1"/>
  <c r="C5"/>
  <c r="H5" s="1"/>
  <c r="B5"/>
  <c r="G5" s="1"/>
  <c r="A5"/>
  <c r="F5" s="1"/>
  <c r="G4"/>
  <c r="D4"/>
  <c r="I4" s="1"/>
  <c r="C4"/>
  <c r="H4" s="1"/>
  <c r="B4"/>
  <c r="B18" s="1"/>
  <c r="A4"/>
  <c r="F4" s="1"/>
  <c r="D3"/>
  <c r="D17" s="1"/>
  <c r="D31" s="1"/>
  <c r="C3"/>
  <c r="H3" s="1"/>
  <c r="B3"/>
  <c r="G3" s="1"/>
  <c r="A3"/>
  <c r="F3" s="1"/>
  <c r="D2"/>
  <c r="I2" s="1"/>
  <c r="C2"/>
  <c r="H2" s="1"/>
  <c r="B2"/>
  <c r="B16" s="1"/>
  <c r="G16" s="1"/>
  <c r="A2"/>
  <c r="F2" s="1"/>
  <c r="D1"/>
  <c r="D15" s="1"/>
  <c r="C1"/>
  <c r="H1" s="1"/>
  <c r="B1"/>
  <c r="G1" s="1"/>
  <c r="A1"/>
  <c r="F1" s="1"/>
  <c r="D50" i="116"/>
  <c r="G47"/>
  <c r="I46"/>
  <c r="B41"/>
  <c r="G41" s="1"/>
  <c r="D40"/>
  <c r="I40" s="1"/>
  <c r="B39"/>
  <c r="D38"/>
  <c r="B37"/>
  <c r="D36"/>
  <c r="I36" s="1"/>
  <c r="B35"/>
  <c r="D34"/>
  <c r="B33"/>
  <c r="D32"/>
  <c r="B31"/>
  <c r="G27"/>
  <c r="D27"/>
  <c r="B27"/>
  <c r="J26"/>
  <c r="I26"/>
  <c r="D26"/>
  <c r="B26"/>
  <c r="G25"/>
  <c r="D25"/>
  <c r="B25"/>
  <c r="J24"/>
  <c r="I24"/>
  <c r="D24"/>
  <c r="B24"/>
  <c r="G23"/>
  <c r="D23"/>
  <c r="B23"/>
  <c r="J22"/>
  <c r="I22"/>
  <c r="D22"/>
  <c r="B22"/>
  <c r="G21"/>
  <c r="D21"/>
  <c r="B21"/>
  <c r="J20"/>
  <c r="I20"/>
  <c r="D20"/>
  <c r="B20"/>
  <c r="G19"/>
  <c r="D19"/>
  <c r="B19"/>
  <c r="J18"/>
  <c r="I18"/>
  <c r="D18"/>
  <c r="B18"/>
  <c r="G17"/>
  <c r="D17"/>
  <c r="B17"/>
  <c r="J13"/>
  <c r="I13"/>
  <c r="G13"/>
  <c r="D13"/>
  <c r="B13"/>
  <c r="N12"/>
  <c r="J12"/>
  <c r="I12"/>
  <c r="G12"/>
  <c r="D12"/>
  <c r="B12"/>
  <c r="J11"/>
  <c r="I11"/>
  <c r="G11"/>
  <c r="D11"/>
  <c r="B11"/>
  <c r="N10"/>
  <c r="J10"/>
  <c r="I10"/>
  <c r="G10"/>
  <c r="D10"/>
  <c r="B10"/>
  <c r="J9"/>
  <c r="I9"/>
  <c r="G9"/>
  <c r="D9"/>
  <c r="B9"/>
  <c r="N8"/>
  <c r="J8"/>
  <c r="I8"/>
  <c r="G8"/>
  <c r="D8"/>
  <c r="B8"/>
  <c r="J7"/>
  <c r="I7"/>
  <c r="G7"/>
  <c r="D7"/>
  <c r="B7"/>
  <c r="N6"/>
  <c r="J6"/>
  <c r="I6"/>
  <c r="G6"/>
  <c r="D6"/>
  <c r="B6"/>
  <c r="J5"/>
  <c r="I5"/>
  <c r="G5"/>
  <c r="D5"/>
  <c r="B5"/>
  <c r="N4"/>
  <c r="J4"/>
  <c r="I4"/>
  <c r="G4"/>
  <c r="D4"/>
  <c r="B4"/>
  <c r="J3"/>
  <c r="I3"/>
  <c r="G3"/>
  <c r="D3"/>
  <c r="B3"/>
  <c r="D53" i="115"/>
  <c r="I53" s="1"/>
  <c r="I49"/>
  <c r="D49"/>
  <c r="D45"/>
  <c r="I45" s="1"/>
  <c r="B39"/>
  <c r="B53" s="1"/>
  <c r="G53" s="1"/>
  <c r="C38"/>
  <c r="G35"/>
  <c r="B35"/>
  <c r="B49" s="1"/>
  <c r="G49" s="1"/>
  <c r="B31"/>
  <c r="B45" s="1"/>
  <c r="G45" s="1"/>
  <c r="C30"/>
  <c r="D27"/>
  <c r="D41" s="1"/>
  <c r="I25"/>
  <c r="D25"/>
  <c r="D39" s="1"/>
  <c r="I39" s="1"/>
  <c r="C25"/>
  <c r="D23"/>
  <c r="D37" s="1"/>
  <c r="I21"/>
  <c r="D21"/>
  <c r="D35" s="1"/>
  <c r="I35" s="1"/>
  <c r="C21"/>
  <c r="D19"/>
  <c r="D33" s="1"/>
  <c r="I17"/>
  <c r="D17"/>
  <c r="D31" s="1"/>
  <c r="I31" s="1"/>
  <c r="C17"/>
  <c r="D15"/>
  <c r="D29" s="1"/>
  <c r="G13"/>
  <c r="D13"/>
  <c r="I13" s="1"/>
  <c r="C13"/>
  <c r="H13" s="1"/>
  <c r="B13"/>
  <c r="B27" s="1"/>
  <c r="G27" s="1"/>
  <c r="A13"/>
  <c r="F13" s="1"/>
  <c r="D12"/>
  <c r="I12" s="1"/>
  <c r="C12"/>
  <c r="C26" s="1"/>
  <c r="B12"/>
  <c r="G12" s="1"/>
  <c r="A12"/>
  <c r="F12" s="1"/>
  <c r="G11"/>
  <c r="D11"/>
  <c r="I11" s="1"/>
  <c r="C11"/>
  <c r="H11" s="1"/>
  <c r="B11"/>
  <c r="B25" s="1"/>
  <c r="G25" s="1"/>
  <c r="A11"/>
  <c r="F11" s="1"/>
  <c r="H10"/>
  <c r="D10"/>
  <c r="I10" s="1"/>
  <c r="C10"/>
  <c r="C24" s="1"/>
  <c r="H24" s="1"/>
  <c r="B10"/>
  <c r="A10"/>
  <c r="F10" s="1"/>
  <c r="G9"/>
  <c r="D9"/>
  <c r="I9" s="1"/>
  <c r="C9"/>
  <c r="H9" s="1"/>
  <c r="B9"/>
  <c r="B23" s="1"/>
  <c r="G23" s="1"/>
  <c r="A9"/>
  <c r="F9" s="1"/>
  <c r="D8"/>
  <c r="I8" s="1"/>
  <c r="C8"/>
  <c r="C22" s="1"/>
  <c r="B8"/>
  <c r="G8" s="1"/>
  <c r="A8"/>
  <c r="F8" s="1"/>
  <c r="G7"/>
  <c r="D7"/>
  <c r="I7" s="1"/>
  <c r="C7"/>
  <c r="H7" s="1"/>
  <c r="B7"/>
  <c r="B21" s="1"/>
  <c r="G21" s="1"/>
  <c r="A7"/>
  <c r="F7" s="1"/>
  <c r="H6"/>
  <c r="D6"/>
  <c r="I6" s="1"/>
  <c r="C6"/>
  <c r="C20" s="1"/>
  <c r="C34" s="1"/>
  <c r="B6"/>
  <c r="A6"/>
  <c r="F6" s="1"/>
  <c r="G5"/>
  <c r="D5"/>
  <c r="I5" s="1"/>
  <c r="C5"/>
  <c r="H5" s="1"/>
  <c r="B5"/>
  <c r="B19" s="1"/>
  <c r="G19" s="1"/>
  <c r="A5"/>
  <c r="F5" s="1"/>
  <c r="D4"/>
  <c r="I4" s="1"/>
  <c r="C4"/>
  <c r="C18" s="1"/>
  <c r="B4"/>
  <c r="G4" s="1"/>
  <c r="A4"/>
  <c r="F4" s="1"/>
  <c r="G3"/>
  <c r="D3"/>
  <c r="I3" s="1"/>
  <c r="C3"/>
  <c r="H3" s="1"/>
  <c r="B3"/>
  <c r="B17" s="1"/>
  <c r="G17" s="1"/>
  <c r="A3"/>
  <c r="F3" s="1"/>
  <c r="H2"/>
  <c r="D2"/>
  <c r="I2" s="1"/>
  <c r="C2"/>
  <c r="C16" s="1"/>
  <c r="H16" s="1"/>
  <c r="B2"/>
  <c r="A2"/>
  <c r="F2" s="1"/>
  <c r="G1"/>
  <c r="D1"/>
  <c r="I1" s="1"/>
  <c r="C1"/>
  <c r="H1" s="1"/>
  <c r="B1"/>
  <c r="B15" s="1"/>
  <c r="G15" s="1"/>
  <c r="A1"/>
  <c r="F1" s="1"/>
  <c r="I47" i="114"/>
  <c r="G45"/>
  <c r="D41"/>
  <c r="I41" s="1"/>
  <c r="B41"/>
  <c r="J39"/>
  <c r="D39"/>
  <c r="B39"/>
  <c r="G39" s="1"/>
  <c r="D37"/>
  <c r="B37"/>
  <c r="D35"/>
  <c r="B35"/>
  <c r="D33"/>
  <c r="B33"/>
  <c r="D31"/>
  <c r="B31"/>
  <c r="I27"/>
  <c r="G27"/>
  <c r="D27"/>
  <c r="B27"/>
  <c r="J26"/>
  <c r="D26"/>
  <c r="B26"/>
  <c r="I25"/>
  <c r="G25"/>
  <c r="D25"/>
  <c r="B25"/>
  <c r="J24"/>
  <c r="D24"/>
  <c r="B24"/>
  <c r="I23"/>
  <c r="G23"/>
  <c r="D23"/>
  <c r="B23"/>
  <c r="J22"/>
  <c r="D22"/>
  <c r="B22"/>
  <c r="I21"/>
  <c r="G21"/>
  <c r="D21"/>
  <c r="B21"/>
  <c r="J20"/>
  <c r="D20"/>
  <c r="B20"/>
  <c r="I19"/>
  <c r="G19"/>
  <c r="D19"/>
  <c r="B19"/>
  <c r="J18"/>
  <c r="D18"/>
  <c r="B18"/>
  <c r="I17"/>
  <c r="G17"/>
  <c r="D17"/>
  <c r="B17"/>
  <c r="J13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J7"/>
  <c r="J21" s="1"/>
  <c r="N21" s="1"/>
  <c r="I7"/>
  <c r="G7"/>
  <c r="D7"/>
  <c r="B7"/>
  <c r="N6"/>
  <c r="J6"/>
  <c r="I6"/>
  <c r="G6"/>
  <c r="D6"/>
  <c r="B6"/>
  <c r="J5"/>
  <c r="J19" s="1"/>
  <c r="I5"/>
  <c r="G5"/>
  <c r="D5"/>
  <c r="B5"/>
  <c r="N4"/>
  <c r="J4"/>
  <c r="I4"/>
  <c r="G4"/>
  <c r="D4"/>
  <c r="B4"/>
  <c r="J3"/>
  <c r="J17" s="1"/>
  <c r="N17" s="1"/>
  <c r="I3"/>
  <c r="G3"/>
  <c r="D3"/>
  <c r="B3"/>
  <c r="C52" i="113"/>
  <c r="H52" s="1"/>
  <c r="C44"/>
  <c r="H44" s="1"/>
  <c r="D40"/>
  <c r="B39"/>
  <c r="D36"/>
  <c r="B35"/>
  <c r="D32"/>
  <c r="B31"/>
  <c r="G27"/>
  <c r="D27"/>
  <c r="C26"/>
  <c r="B26"/>
  <c r="I24"/>
  <c r="H24"/>
  <c r="B24"/>
  <c r="G23"/>
  <c r="C22"/>
  <c r="B22"/>
  <c r="I20"/>
  <c r="B20"/>
  <c r="G19"/>
  <c r="C18"/>
  <c r="B18"/>
  <c r="I16"/>
  <c r="H16"/>
  <c r="B16"/>
  <c r="G15"/>
  <c r="D15"/>
  <c r="D13"/>
  <c r="I13" s="1"/>
  <c r="C13"/>
  <c r="B13"/>
  <c r="B27" s="1"/>
  <c r="B41" s="1"/>
  <c r="A13"/>
  <c r="F13" s="1"/>
  <c r="I12"/>
  <c r="H12"/>
  <c r="D12"/>
  <c r="D26" s="1"/>
  <c r="I26" s="1"/>
  <c r="C12"/>
  <c r="B12"/>
  <c r="G12" s="1"/>
  <c r="A12"/>
  <c r="F12" s="1"/>
  <c r="D11"/>
  <c r="C11"/>
  <c r="B11"/>
  <c r="B25" s="1"/>
  <c r="G25" s="1"/>
  <c r="A11"/>
  <c r="F11" s="1"/>
  <c r="I10"/>
  <c r="H10"/>
  <c r="D10"/>
  <c r="D24" s="1"/>
  <c r="D38" s="1"/>
  <c r="C10"/>
  <c r="C24" s="1"/>
  <c r="C38" s="1"/>
  <c r="H38" s="1"/>
  <c r="B10"/>
  <c r="G10" s="1"/>
  <c r="A10"/>
  <c r="F10" s="1"/>
  <c r="D9"/>
  <c r="I9" s="1"/>
  <c r="C9"/>
  <c r="B9"/>
  <c r="B23" s="1"/>
  <c r="B37" s="1"/>
  <c r="A9"/>
  <c r="F9" s="1"/>
  <c r="I8"/>
  <c r="H8"/>
  <c r="D8"/>
  <c r="D22" s="1"/>
  <c r="I22" s="1"/>
  <c r="C8"/>
  <c r="B8"/>
  <c r="G8" s="1"/>
  <c r="A8"/>
  <c r="F8" s="1"/>
  <c r="D7"/>
  <c r="C7"/>
  <c r="B7"/>
  <c r="B21" s="1"/>
  <c r="G21" s="1"/>
  <c r="A7"/>
  <c r="F7" s="1"/>
  <c r="I6"/>
  <c r="H6"/>
  <c r="D6"/>
  <c r="D20" s="1"/>
  <c r="D34" s="1"/>
  <c r="C6"/>
  <c r="C20" s="1"/>
  <c r="C34" s="1"/>
  <c r="H34" s="1"/>
  <c r="B6"/>
  <c r="G6" s="1"/>
  <c r="A6"/>
  <c r="F6" s="1"/>
  <c r="D5"/>
  <c r="I5" s="1"/>
  <c r="C5"/>
  <c r="B5"/>
  <c r="B19" s="1"/>
  <c r="B33" s="1"/>
  <c r="A5"/>
  <c r="F5" s="1"/>
  <c r="I4"/>
  <c r="H4"/>
  <c r="D4"/>
  <c r="D18" s="1"/>
  <c r="I18" s="1"/>
  <c r="C4"/>
  <c r="B4"/>
  <c r="G4" s="1"/>
  <c r="A4"/>
  <c r="F4" s="1"/>
  <c r="D3"/>
  <c r="C3"/>
  <c r="B3"/>
  <c r="B17" s="1"/>
  <c r="G17" s="1"/>
  <c r="A3"/>
  <c r="F3" s="1"/>
  <c r="I2"/>
  <c r="H2"/>
  <c r="D2"/>
  <c r="D16" s="1"/>
  <c r="D30" s="1"/>
  <c r="C2"/>
  <c r="C16" s="1"/>
  <c r="C30" s="1"/>
  <c r="H30" s="1"/>
  <c r="B2"/>
  <c r="G2" s="1"/>
  <c r="A2"/>
  <c r="F2" s="1"/>
  <c r="D1"/>
  <c r="I1" s="1"/>
  <c r="C1"/>
  <c r="B1"/>
  <c r="B15" s="1"/>
  <c r="B29" s="1"/>
  <c r="A1"/>
  <c r="F1" s="1"/>
  <c r="B50" i="112"/>
  <c r="I47"/>
  <c r="G46"/>
  <c r="D41"/>
  <c r="I41" s="1"/>
  <c r="B40"/>
  <c r="G40" s="1"/>
  <c r="D39"/>
  <c r="B38"/>
  <c r="D37"/>
  <c r="I37" s="1"/>
  <c r="B36"/>
  <c r="G36" s="1"/>
  <c r="D35"/>
  <c r="B34"/>
  <c r="D33"/>
  <c r="B32"/>
  <c r="D31"/>
  <c r="J27"/>
  <c r="I27"/>
  <c r="D27"/>
  <c r="B27"/>
  <c r="G26"/>
  <c r="D26"/>
  <c r="B26"/>
  <c r="J25"/>
  <c r="I25"/>
  <c r="D25"/>
  <c r="B25"/>
  <c r="G24"/>
  <c r="D24"/>
  <c r="B24"/>
  <c r="J23"/>
  <c r="I23"/>
  <c r="D23"/>
  <c r="B23"/>
  <c r="G22"/>
  <c r="D22"/>
  <c r="B22"/>
  <c r="J21"/>
  <c r="I21"/>
  <c r="D21"/>
  <c r="B21"/>
  <c r="G20"/>
  <c r="D20"/>
  <c r="B20"/>
  <c r="J19"/>
  <c r="I19"/>
  <c r="D19"/>
  <c r="B19"/>
  <c r="G18"/>
  <c r="D18"/>
  <c r="B18"/>
  <c r="J17"/>
  <c r="I17"/>
  <c r="D17"/>
  <c r="B17"/>
  <c r="N13"/>
  <c r="J13"/>
  <c r="I13"/>
  <c r="G13"/>
  <c r="D13"/>
  <c r="B13"/>
  <c r="J12"/>
  <c r="I12"/>
  <c r="G12"/>
  <c r="D12"/>
  <c r="B12"/>
  <c r="N11"/>
  <c r="J11"/>
  <c r="I11"/>
  <c r="G11"/>
  <c r="D11"/>
  <c r="B11"/>
  <c r="J10"/>
  <c r="I10"/>
  <c r="G10"/>
  <c r="D10"/>
  <c r="B10"/>
  <c r="N9"/>
  <c r="J9"/>
  <c r="I9"/>
  <c r="G9"/>
  <c r="D9"/>
  <c r="B9"/>
  <c r="J8"/>
  <c r="I8"/>
  <c r="G8"/>
  <c r="D8"/>
  <c r="B8"/>
  <c r="N7"/>
  <c r="J7"/>
  <c r="I7"/>
  <c r="G7"/>
  <c r="D7"/>
  <c r="B7"/>
  <c r="J6"/>
  <c r="I6"/>
  <c r="G6"/>
  <c r="D6"/>
  <c r="B6"/>
  <c r="N5"/>
  <c r="J5"/>
  <c r="I5"/>
  <c r="G5"/>
  <c r="D5"/>
  <c r="B5"/>
  <c r="J4"/>
  <c r="I4"/>
  <c r="G4"/>
  <c r="D4"/>
  <c r="B4"/>
  <c r="N3"/>
  <c r="J3"/>
  <c r="I3"/>
  <c r="G3"/>
  <c r="D3"/>
  <c r="B3"/>
  <c r="H53" i="94"/>
  <c r="H49"/>
  <c r="H45"/>
  <c r="G41"/>
  <c r="B41"/>
  <c r="B55" s="1"/>
  <c r="G55" s="1"/>
  <c r="H39"/>
  <c r="I38"/>
  <c r="H35"/>
  <c r="G33"/>
  <c r="B33"/>
  <c r="B47" s="1"/>
  <c r="G47" s="1"/>
  <c r="H31"/>
  <c r="G27"/>
  <c r="B27"/>
  <c r="I26"/>
  <c r="D26"/>
  <c r="D40" s="1"/>
  <c r="H25"/>
  <c r="I24"/>
  <c r="D24"/>
  <c r="D38" s="1"/>
  <c r="D52" s="1"/>
  <c r="I52" s="1"/>
  <c r="G23"/>
  <c r="B23"/>
  <c r="B37" s="1"/>
  <c r="I22"/>
  <c r="D22"/>
  <c r="D36" s="1"/>
  <c r="H21"/>
  <c r="I20"/>
  <c r="D20"/>
  <c r="D34" s="1"/>
  <c r="G19"/>
  <c r="B19"/>
  <c r="I18"/>
  <c r="D18"/>
  <c r="D32" s="1"/>
  <c r="H17"/>
  <c r="I16"/>
  <c r="D16"/>
  <c r="D30" s="1"/>
  <c r="D44" s="1"/>
  <c r="I44" s="1"/>
  <c r="G13"/>
  <c r="D13"/>
  <c r="I13" s="1"/>
  <c r="C13"/>
  <c r="C27" s="1"/>
  <c r="C41" s="1"/>
  <c r="C55" s="1"/>
  <c r="H55" s="1"/>
  <c r="B13"/>
  <c r="A13"/>
  <c r="F13" s="1"/>
  <c r="D12"/>
  <c r="I12" s="1"/>
  <c r="C12"/>
  <c r="H12" s="1"/>
  <c r="B12"/>
  <c r="A12"/>
  <c r="F12" s="1"/>
  <c r="G11"/>
  <c r="D11"/>
  <c r="I11" s="1"/>
  <c r="C11"/>
  <c r="C25" s="1"/>
  <c r="C39" s="1"/>
  <c r="C53" s="1"/>
  <c r="B11"/>
  <c r="B25" s="1"/>
  <c r="A11"/>
  <c r="F11" s="1"/>
  <c r="H10"/>
  <c r="D10"/>
  <c r="I10" s="1"/>
  <c r="C10"/>
  <c r="C24" s="1"/>
  <c r="B10"/>
  <c r="A10"/>
  <c r="F10" s="1"/>
  <c r="G9"/>
  <c r="D9"/>
  <c r="I9" s="1"/>
  <c r="C9"/>
  <c r="C23" s="1"/>
  <c r="C37" s="1"/>
  <c r="C51" s="1"/>
  <c r="H51" s="1"/>
  <c r="B9"/>
  <c r="A9"/>
  <c r="F9" s="1"/>
  <c r="D8"/>
  <c r="I8" s="1"/>
  <c r="C8"/>
  <c r="H8" s="1"/>
  <c r="B8"/>
  <c r="A8"/>
  <c r="F8" s="1"/>
  <c r="G7"/>
  <c r="D7"/>
  <c r="I7" s="1"/>
  <c r="C7"/>
  <c r="C21" s="1"/>
  <c r="C35" s="1"/>
  <c r="C49" s="1"/>
  <c r="B7"/>
  <c r="B21" s="1"/>
  <c r="A7"/>
  <c r="F7" s="1"/>
  <c r="H6"/>
  <c r="D6"/>
  <c r="I6" s="1"/>
  <c r="C6"/>
  <c r="C20" s="1"/>
  <c r="B6"/>
  <c r="A6"/>
  <c r="F6" s="1"/>
  <c r="G5"/>
  <c r="D5"/>
  <c r="I5" s="1"/>
  <c r="C5"/>
  <c r="C19" s="1"/>
  <c r="C33" s="1"/>
  <c r="C47" s="1"/>
  <c r="H47" s="1"/>
  <c r="B5"/>
  <c r="A5"/>
  <c r="F5" s="1"/>
  <c r="D4"/>
  <c r="I4" s="1"/>
  <c r="C4"/>
  <c r="H4" s="1"/>
  <c r="B4"/>
  <c r="A4"/>
  <c r="F4" s="1"/>
  <c r="G3"/>
  <c r="D3"/>
  <c r="I3" s="1"/>
  <c r="C3"/>
  <c r="C17" s="1"/>
  <c r="C31" s="1"/>
  <c r="C45" s="1"/>
  <c r="B3"/>
  <c r="B17" s="1"/>
  <c r="A3"/>
  <c r="F3" s="1"/>
  <c r="H2"/>
  <c r="D2"/>
  <c r="I2" s="1"/>
  <c r="C2"/>
  <c r="C16" s="1"/>
  <c r="B2"/>
  <c r="A2"/>
  <c r="F2" s="1"/>
  <c r="B51" i="93"/>
  <c r="D49"/>
  <c r="G47"/>
  <c r="N46"/>
  <c r="I45"/>
  <c r="J41"/>
  <c r="D41"/>
  <c r="B41"/>
  <c r="G41" s="1"/>
  <c r="D39"/>
  <c r="I39" s="1"/>
  <c r="B39"/>
  <c r="D37"/>
  <c r="B37"/>
  <c r="G37" s="1"/>
  <c r="N35"/>
  <c r="J35"/>
  <c r="J49" s="1"/>
  <c r="D35"/>
  <c r="I35" s="1"/>
  <c r="B35"/>
  <c r="J33"/>
  <c r="D33"/>
  <c r="B33"/>
  <c r="D31"/>
  <c r="B31"/>
  <c r="I27"/>
  <c r="G27"/>
  <c r="D27"/>
  <c r="B27"/>
  <c r="N26"/>
  <c r="J26"/>
  <c r="J40" s="1"/>
  <c r="N40" s="1"/>
  <c r="D26"/>
  <c r="B26"/>
  <c r="I25"/>
  <c r="G25"/>
  <c r="D25"/>
  <c r="B25"/>
  <c r="N24"/>
  <c r="J24"/>
  <c r="J38" s="1"/>
  <c r="D24"/>
  <c r="B24"/>
  <c r="I23"/>
  <c r="G23"/>
  <c r="D23"/>
  <c r="B23"/>
  <c r="N22"/>
  <c r="J22"/>
  <c r="J36" s="1"/>
  <c r="N36" s="1"/>
  <c r="D22"/>
  <c r="B22"/>
  <c r="I21"/>
  <c r="G21"/>
  <c r="D21"/>
  <c r="B21"/>
  <c r="N20"/>
  <c r="J20"/>
  <c r="J34" s="1"/>
  <c r="D20"/>
  <c r="B20"/>
  <c r="I19"/>
  <c r="G19"/>
  <c r="D19"/>
  <c r="B19"/>
  <c r="N18"/>
  <c r="J18"/>
  <c r="J32" s="1"/>
  <c r="N32" s="1"/>
  <c r="D18"/>
  <c r="B18"/>
  <c r="I17"/>
  <c r="G17"/>
  <c r="D17"/>
  <c r="B17"/>
  <c r="N13"/>
  <c r="J13"/>
  <c r="J27" s="1"/>
  <c r="N27" s="1"/>
  <c r="I13"/>
  <c r="G13"/>
  <c r="D13"/>
  <c r="B13"/>
  <c r="J12"/>
  <c r="N12" s="1"/>
  <c r="I12"/>
  <c r="G12"/>
  <c r="D12"/>
  <c r="B12"/>
  <c r="N11"/>
  <c r="J11"/>
  <c r="J25" s="1"/>
  <c r="I11"/>
  <c r="G11"/>
  <c r="D11"/>
  <c r="B11"/>
  <c r="J10"/>
  <c r="N10" s="1"/>
  <c r="I10"/>
  <c r="G10"/>
  <c r="D10"/>
  <c r="B10"/>
  <c r="J9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N3"/>
  <c r="J3"/>
  <c r="J17" s="1"/>
  <c r="I3"/>
  <c r="G3"/>
  <c r="D3"/>
  <c r="B3"/>
  <c r="I54" i="92"/>
  <c r="G53"/>
  <c r="I50"/>
  <c r="G49"/>
  <c r="I46"/>
  <c r="G45"/>
  <c r="I40"/>
  <c r="G39"/>
  <c r="I36"/>
  <c r="G35"/>
  <c r="I32"/>
  <c r="G31"/>
  <c r="C30"/>
  <c r="D27"/>
  <c r="I27" s="1"/>
  <c r="I26"/>
  <c r="H26"/>
  <c r="C26"/>
  <c r="C40" s="1"/>
  <c r="C54" s="1"/>
  <c r="H54" s="1"/>
  <c r="G25"/>
  <c r="D25"/>
  <c r="I25" s="1"/>
  <c r="C24"/>
  <c r="H24" s="1"/>
  <c r="B24"/>
  <c r="G24" s="1"/>
  <c r="D23"/>
  <c r="I23" s="1"/>
  <c r="I22"/>
  <c r="H22"/>
  <c r="C22"/>
  <c r="C36" s="1"/>
  <c r="C50" s="1"/>
  <c r="H50" s="1"/>
  <c r="G21"/>
  <c r="C20"/>
  <c r="B20"/>
  <c r="G20" s="1"/>
  <c r="I18"/>
  <c r="H18"/>
  <c r="C18"/>
  <c r="C32" s="1"/>
  <c r="G17"/>
  <c r="C16"/>
  <c r="H16" s="1"/>
  <c r="B16"/>
  <c r="D13"/>
  <c r="I13" s="1"/>
  <c r="C13"/>
  <c r="H13" s="1"/>
  <c r="B13"/>
  <c r="B27" s="1"/>
  <c r="B41" s="1"/>
  <c r="B55" s="1"/>
  <c r="G55" s="1"/>
  <c r="A13"/>
  <c r="F13" s="1"/>
  <c r="D12"/>
  <c r="D26" s="1"/>
  <c r="D40" s="1"/>
  <c r="D54" s="1"/>
  <c r="C12"/>
  <c r="H12" s="1"/>
  <c r="B12"/>
  <c r="B26" s="1"/>
  <c r="A12"/>
  <c r="F12" s="1"/>
  <c r="D11"/>
  <c r="I11" s="1"/>
  <c r="C11"/>
  <c r="H11" s="1"/>
  <c r="B11"/>
  <c r="B25" s="1"/>
  <c r="B39" s="1"/>
  <c r="B53" s="1"/>
  <c r="A11"/>
  <c r="F11" s="1"/>
  <c r="D10"/>
  <c r="D24" s="1"/>
  <c r="D38" s="1"/>
  <c r="D52" s="1"/>
  <c r="I52" s="1"/>
  <c r="C10"/>
  <c r="H10" s="1"/>
  <c r="B10"/>
  <c r="G10" s="1"/>
  <c r="A10"/>
  <c r="F10" s="1"/>
  <c r="D9"/>
  <c r="I9" s="1"/>
  <c r="C9"/>
  <c r="H9" s="1"/>
  <c r="B9"/>
  <c r="B23" s="1"/>
  <c r="B37" s="1"/>
  <c r="B51" s="1"/>
  <c r="G51" s="1"/>
  <c r="A9"/>
  <c r="F9" s="1"/>
  <c r="D8"/>
  <c r="D22" s="1"/>
  <c r="D36" s="1"/>
  <c r="D50" s="1"/>
  <c r="C8"/>
  <c r="H8" s="1"/>
  <c r="B8"/>
  <c r="B22" s="1"/>
  <c r="A8"/>
  <c r="F8" s="1"/>
  <c r="D7"/>
  <c r="C7"/>
  <c r="H7" s="1"/>
  <c r="B7"/>
  <c r="B21" s="1"/>
  <c r="B35" s="1"/>
  <c r="B49" s="1"/>
  <c r="A7"/>
  <c r="F7" s="1"/>
  <c r="I6"/>
  <c r="D6"/>
  <c r="D20" s="1"/>
  <c r="C6"/>
  <c r="H6" s="1"/>
  <c r="B6"/>
  <c r="G6" s="1"/>
  <c r="A6"/>
  <c r="F6" s="1"/>
  <c r="I5"/>
  <c r="D5"/>
  <c r="D19" s="1"/>
  <c r="C5"/>
  <c r="H5" s="1"/>
  <c r="B5"/>
  <c r="B19" s="1"/>
  <c r="A5"/>
  <c r="F5" s="1"/>
  <c r="D4"/>
  <c r="D18" s="1"/>
  <c r="D32" s="1"/>
  <c r="D46" s="1"/>
  <c r="C4"/>
  <c r="H4" s="1"/>
  <c r="B4"/>
  <c r="B18" s="1"/>
  <c r="A4"/>
  <c r="F4" s="1"/>
  <c r="D3"/>
  <c r="I3" s="1"/>
  <c r="C3"/>
  <c r="H3" s="1"/>
  <c r="B3"/>
  <c r="B17" s="1"/>
  <c r="B31" s="1"/>
  <c r="B45" s="1"/>
  <c r="A3"/>
  <c r="F3" s="1"/>
  <c r="I2"/>
  <c r="D2"/>
  <c r="D16" s="1"/>
  <c r="C2"/>
  <c r="H2" s="1"/>
  <c r="B2"/>
  <c r="G2" s="1"/>
  <c r="A2"/>
  <c r="F2" s="1"/>
  <c r="C51" i="91"/>
  <c r="H51" s="1"/>
  <c r="C50"/>
  <c r="H50" s="1"/>
  <c r="I44"/>
  <c r="C41"/>
  <c r="D39"/>
  <c r="H38"/>
  <c r="G37"/>
  <c r="C35"/>
  <c r="B34"/>
  <c r="C33"/>
  <c r="C32"/>
  <c r="D31"/>
  <c r="H30"/>
  <c r="C30"/>
  <c r="C44" s="1"/>
  <c r="H44" s="1"/>
  <c r="D27"/>
  <c r="C27"/>
  <c r="H27" s="1"/>
  <c r="C26"/>
  <c r="B26"/>
  <c r="D25"/>
  <c r="I25" s="1"/>
  <c r="C25"/>
  <c r="H25" s="1"/>
  <c r="H24"/>
  <c r="C24"/>
  <c r="C38" s="1"/>
  <c r="C52" s="1"/>
  <c r="H52" s="1"/>
  <c r="B24"/>
  <c r="D23"/>
  <c r="C23"/>
  <c r="C37" s="1"/>
  <c r="H37" s="1"/>
  <c r="I22"/>
  <c r="H22"/>
  <c r="C22"/>
  <c r="C36" s="1"/>
  <c r="H36" s="1"/>
  <c r="G21"/>
  <c r="D21"/>
  <c r="C21"/>
  <c r="H21" s="1"/>
  <c r="H20"/>
  <c r="C20"/>
  <c r="C34" s="1"/>
  <c r="B20"/>
  <c r="G20" s="1"/>
  <c r="D19"/>
  <c r="C19"/>
  <c r="H19" s="1"/>
  <c r="C18"/>
  <c r="H18" s="1"/>
  <c r="B18"/>
  <c r="D17"/>
  <c r="I17" s="1"/>
  <c r="C17"/>
  <c r="H17" s="1"/>
  <c r="H16"/>
  <c r="C16"/>
  <c r="B16"/>
  <c r="D13"/>
  <c r="I13" s="1"/>
  <c r="C13"/>
  <c r="H13" s="1"/>
  <c r="B13"/>
  <c r="B27" s="1"/>
  <c r="B41" s="1"/>
  <c r="A13"/>
  <c r="F13" s="1"/>
  <c r="D12"/>
  <c r="D26" s="1"/>
  <c r="D40" s="1"/>
  <c r="C12"/>
  <c r="H12" s="1"/>
  <c r="B12"/>
  <c r="G12" s="1"/>
  <c r="A12"/>
  <c r="F12" s="1"/>
  <c r="D11"/>
  <c r="I11" s="1"/>
  <c r="C11"/>
  <c r="H11" s="1"/>
  <c r="B11"/>
  <c r="B25" s="1"/>
  <c r="B39" s="1"/>
  <c r="B53" s="1"/>
  <c r="G53" s="1"/>
  <c r="A11"/>
  <c r="F11" s="1"/>
  <c r="D10"/>
  <c r="D24" s="1"/>
  <c r="D38" s="1"/>
  <c r="C10"/>
  <c r="H10" s="1"/>
  <c r="B10"/>
  <c r="G10" s="1"/>
  <c r="A10"/>
  <c r="F10" s="1"/>
  <c r="D9"/>
  <c r="I9" s="1"/>
  <c r="C9"/>
  <c r="H9" s="1"/>
  <c r="B9"/>
  <c r="B23" s="1"/>
  <c r="B37" s="1"/>
  <c r="B51" s="1"/>
  <c r="G51" s="1"/>
  <c r="A9"/>
  <c r="F9" s="1"/>
  <c r="D8"/>
  <c r="D22" s="1"/>
  <c r="D36" s="1"/>
  <c r="D50" s="1"/>
  <c r="I50" s="1"/>
  <c r="C8"/>
  <c r="H8" s="1"/>
  <c r="B8"/>
  <c r="B22" s="1"/>
  <c r="A8"/>
  <c r="F8" s="1"/>
  <c r="D7"/>
  <c r="I7" s="1"/>
  <c r="C7"/>
  <c r="H7" s="1"/>
  <c r="B7"/>
  <c r="B21" s="1"/>
  <c r="B35" s="1"/>
  <c r="A7"/>
  <c r="F7" s="1"/>
  <c r="D6"/>
  <c r="D20" s="1"/>
  <c r="D34" s="1"/>
  <c r="D48" s="1"/>
  <c r="I48" s="1"/>
  <c r="C6"/>
  <c r="H6" s="1"/>
  <c r="B6"/>
  <c r="G6" s="1"/>
  <c r="A6"/>
  <c r="F6" s="1"/>
  <c r="D5"/>
  <c r="I5" s="1"/>
  <c r="C5"/>
  <c r="H5" s="1"/>
  <c r="B5"/>
  <c r="B19" s="1"/>
  <c r="B33" s="1"/>
  <c r="A5"/>
  <c r="F5" s="1"/>
  <c r="D4"/>
  <c r="D18" s="1"/>
  <c r="D32" s="1"/>
  <c r="C4"/>
  <c r="H4" s="1"/>
  <c r="B4"/>
  <c r="G4" s="1"/>
  <c r="A4"/>
  <c r="F4" s="1"/>
  <c r="D3"/>
  <c r="I3" s="1"/>
  <c r="C3"/>
  <c r="H3" s="1"/>
  <c r="B3"/>
  <c r="B17" s="1"/>
  <c r="B31" s="1"/>
  <c r="B45" s="1"/>
  <c r="G45" s="1"/>
  <c r="A3"/>
  <c r="F3" s="1"/>
  <c r="D2"/>
  <c r="D16" s="1"/>
  <c r="D30" s="1"/>
  <c r="D44" s="1"/>
  <c r="C2"/>
  <c r="H2" s="1"/>
  <c r="B2"/>
  <c r="G2" s="1"/>
  <c r="A2"/>
  <c r="F2" s="1"/>
  <c r="D50" i="90"/>
  <c r="G47"/>
  <c r="I46"/>
  <c r="B41"/>
  <c r="G41" s="1"/>
  <c r="D40"/>
  <c r="I40" s="1"/>
  <c r="B39"/>
  <c r="G39" s="1"/>
  <c r="D38"/>
  <c r="B37"/>
  <c r="D36"/>
  <c r="I36" s="1"/>
  <c r="B35"/>
  <c r="G35" s="1"/>
  <c r="D34"/>
  <c r="B33"/>
  <c r="D32"/>
  <c r="B31"/>
  <c r="G27"/>
  <c r="D27"/>
  <c r="B27"/>
  <c r="J26"/>
  <c r="I26"/>
  <c r="D26"/>
  <c r="B26"/>
  <c r="G25"/>
  <c r="D25"/>
  <c r="B25"/>
  <c r="J24"/>
  <c r="I24"/>
  <c r="D24"/>
  <c r="B24"/>
  <c r="G23"/>
  <c r="D23"/>
  <c r="B23"/>
  <c r="J22"/>
  <c r="I22"/>
  <c r="D22"/>
  <c r="B22"/>
  <c r="G21"/>
  <c r="D21"/>
  <c r="B21"/>
  <c r="J20"/>
  <c r="I20"/>
  <c r="D20"/>
  <c r="B20"/>
  <c r="G19"/>
  <c r="D19"/>
  <c r="B19"/>
  <c r="J18"/>
  <c r="I18"/>
  <c r="D18"/>
  <c r="B18"/>
  <c r="G17"/>
  <c r="D17"/>
  <c r="B17"/>
  <c r="J13"/>
  <c r="I13"/>
  <c r="G13"/>
  <c r="D13"/>
  <c r="B13"/>
  <c r="N12"/>
  <c r="J12"/>
  <c r="I12"/>
  <c r="G12"/>
  <c r="D12"/>
  <c r="B12"/>
  <c r="J11"/>
  <c r="I11"/>
  <c r="G11"/>
  <c r="D11"/>
  <c r="B11"/>
  <c r="N10"/>
  <c r="J10"/>
  <c r="I10"/>
  <c r="G10"/>
  <c r="D10"/>
  <c r="B10"/>
  <c r="J9"/>
  <c r="I9"/>
  <c r="G9"/>
  <c r="D9"/>
  <c r="B9"/>
  <c r="N8"/>
  <c r="J8"/>
  <c r="I8"/>
  <c r="G8"/>
  <c r="D8"/>
  <c r="B8"/>
  <c r="J7"/>
  <c r="I7"/>
  <c r="G7"/>
  <c r="D7"/>
  <c r="B7"/>
  <c r="N6"/>
  <c r="J6"/>
  <c r="I6"/>
  <c r="G6"/>
  <c r="D6"/>
  <c r="B6"/>
  <c r="J5"/>
  <c r="I5"/>
  <c r="G5"/>
  <c r="D5"/>
  <c r="B5"/>
  <c r="N4"/>
  <c r="J4"/>
  <c r="I4"/>
  <c r="G4"/>
  <c r="D4"/>
  <c r="B4"/>
  <c r="J3"/>
  <c r="I3"/>
  <c r="G3"/>
  <c r="D3"/>
  <c r="B3"/>
  <c r="I53" i="89"/>
  <c r="D53"/>
  <c r="I49"/>
  <c r="D49"/>
  <c r="I45"/>
  <c r="D45"/>
  <c r="G39"/>
  <c r="B39"/>
  <c r="B53" s="1"/>
  <c r="G53" s="1"/>
  <c r="G35"/>
  <c r="B35"/>
  <c r="B49" s="1"/>
  <c r="G49" s="1"/>
  <c r="G31"/>
  <c r="B31"/>
  <c r="B45" s="1"/>
  <c r="G45" s="1"/>
  <c r="I27"/>
  <c r="D27"/>
  <c r="D41" s="1"/>
  <c r="I41" s="1"/>
  <c r="I25"/>
  <c r="D25"/>
  <c r="D39" s="1"/>
  <c r="I39" s="1"/>
  <c r="C25"/>
  <c r="I23"/>
  <c r="D23"/>
  <c r="D37" s="1"/>
  <c r="I37" s="1"/>
  <c r="G22"/>
  <c r="I21"/>
  <c r="D21"/>
  <c r="D35" s="1"/>
  <c r="I35" s="1"/>
  <c r="C21"/>
  <c r="I19"/>
  <c r="D19"/>
  <c r="D33" s="1"/>
  <c r="I33" s="1"/>
  <c r="I17"/>
  <c r="D17"/>
  <c r="D31" s="1"/>
  <c r="I31" s="1"/>
  <c r="C17"/>
  <c r="I15"/>
  <c r="D15"/>
  <c r="D29" s="1"/>
  <c r="I29" s="1"/>
  <c r="G13"/>
  <c r="D13"/>
  <c r="I13" s="1"/>
  <c r="C13"/>
  <c r="H13" s="1"/>
  <c r="B13"/>
  <c r="B27" s="1"/>
  <c r="G27" s="1"/>
  <c r="A13"/>
  <c r="F13" s="1"/>
  <c r="D12"/>
  <c r="I12" s="1"/>
  <c r="C12"/>
  <c r="B12"/>
  <c r="B26" s="1"/>
  <c r="B40" s="1"/>
  <c r="A12"/>
  <c r="F12" s="1"/>
  <c r="G11"/>
  <c r="D11"/>
  <c r="I11" s="1"/>
  <c r="C11"/>
  <c r="H11" s="1"/>
  <c r="B11"/>
  <c r="B25" s="1"/>
  <c r="G25" s="1"/>
  <c r="A11"/>
  <c r="F11" s="1"/>
  <c r="D10"/>
  <c r="I10" s="1"/>
  <c r="C10"/>
  <c r="B10"/>
  <c r="B24" s="1"/>
  <c r="A10"/>
  <c r="F10" s="1"/>
  <c r="G9"/>
  <c r="D9"/>
  <c r="I9" s="1"/>
  <c r="C9"/>
  <c r="H9" s="1"/>
  <c r="B9"/>
  <c r="B23" s="1"/>
  <c r="G23" s="1"/>
  <c r="A9"/>
  <c r="F9" s="1"/>
  <c r="D8"/>
  <c r="I8" s="1"/>
  <c r="C8"/>
  <c r="B8"/>
  <c r="B22" s="1"/>
  <c r="B36" s="1"/>
  <c r="A8"/>
  <c r="F8" s="1"/>
  <c r="G7"/>
  <c r="D7"/>
  <c r="I7" s="1"/>
  <c r="C7"/>
  <c r="H7" s="1"/>
  <c r="B7"/>
  <c r="B21" s="1"/>
  <c r="G21" s="1"/>
  <c r="A7"/>
  <c r="F7" s="1"/>
  <c r="D6"/>
  <c r="I6" s="1"/>
  <c r="C6"/>
  <c r="B6"/>
  <c r="B20" s="1"/>
  <c r="A6"/>
  <c r="F6" s="1"/>
  <c r="G5"/>
  <c r="D5"/>
  <c r="I5" s="1"/>
  <c r="C5"/>
  <c r="H5" s="1"/>
  <c r="B5"/>
  <c r="B19" s="1"/>
  <c r="G19" s="1"/>
  <c r="A5"/>
  <c r="F5" s="1"/>
  <c r="D4"/>
  <c r="I4" s="1"/>
  <c r="C4"/>
  <c r="B4"/>
  <c r="G4" s="1"/>
  <c r="A4"/>
  <c r="F4" s="1"/>
  <c r="G3"/>
  <c r="D3"/>
  <c r="I3" s="1"/>
  <c r="C3"/>
  <c r="H3" s="1"/>
  <c r="B3"/>
  <c r="B17" s="1"/>
  <c r="G17" s="1"/>
  <c r="A3"/>
  <c r="F3" s="1"/>
  <c r="D2"/>
  <c r="I2" s="1"/>
  <c r="C2"/>
  <c r="B2"/>
  <c r="B16" s="1"/>
  <c r="A2"/>
  <c r="F2" s="1"/>
  <c r="G1"/>
  <c r="D1"/>
  <c r="I1" s="1"/>
  <c r="C1"/>
  <c r="H1" s="1"/>
  <c r="B1"/>
  <c r="B15" s="1"/>
  <c r="G15" s="1"/>
  <c r="A1"/>
  <c r="F1" s="1"/>
  <c r="I47" i="88"/>
  <c r="G45"/>
  <c r="D41"/>
  <c r="I41" s="1"/>
  <c r="B41"/>
  <c r="J39"/>
  <c r="D39"/>
  <c r="I39" s="1"/>
  <c r="B39"/>
  <c r="G39" s="1"/>
  <c r="D37"/>
  <c r="B37"/>
  <c r="J35"/>
  <c r="D35"/>
  <c r="I35" s="1"/>
  <c r="B35"/>
  <c r="D33"/>
  <c r="B33"/>
  <c r="J31"/>
  <c r="D31"/>
  <c r="B31"/>
  <c r="I27"/>
  <c r="G27"/>
  <c r="D27"/>
  <c r="B27"/>
  <c r="J26"/>
  <c r="D26"/>
  <c r="B26"/>
  <c r="I25"/>
  <c r="G25"/>
  <c r="D25"/>
  <c r="B25"/>
  <c r="J24"/>
  <c r="D24"/>
  <c r="B24"/>
  <c r="I23"/>
  <c r="G23"/>
  <c r="D23"/>
  <c r="B23"/>
  <c r="J22"/>
  <c r="D22"/>
  <c r="B22"/>
  <c r="I21"/>
  <c r="G21"/>
  <c r="D21"/>
  <c r="B21"/>
  <c r="J20"/>
  <c r="D20"/>
  <c r="B20"/>
  <c r="I19"/>
  <c r="G19"/>
  <c r="D19"/>
  <c r="B19"/>
  <c r="J18"/>
  <c r="D18"/>
  <c r="B18"/>
  <c r="I17"/>
  <c r="G17"/>
  <c r="D17"/>
  <c r="B17"/>
  <c r="J13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J5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C41" i="87"/>
  <c r="H39"/>
  <c r="C39"/>
  <c r="C53" s="1"/>
  <c r="H53" s="1"/>
  <c r="C37"/>
  <c r="H35"/>
  <c r="C35"/>
  <c r="C49" s="1"/>
  <c r="H49" s="1"/>
  <c r="C33"/>
  <c r="H31"/>
  <c r="C31"/>
  <c r="C45" s="1"/>
  <c r="H45" s="1"/>
  <c r="C29"/>
  <c r="B26"/>
  <c r="G25"/>
  <c r="D25"/>
  <c r="C24"/>
  <c r="B24"/>
  <c r="B22"/>
  <c r="D21"/>
  <c r="C20"/>
  <c r="B20"/>
  <c r="B18"/>
  <c r="G17"/>
  <c r="D17"/>
  <c r="C16"/>
  <c r="B16"/>
  <c r="I13"/>
  <c r="H13"/>
  <c r="D13"/>
  <c r="D27" s="1"/>
  <c r="C13"/>
  <c r="C27" s="1"/>
  <c r="H27" s="1"/>
  <c r="B13"/>
  <c r="B27" s="1"/>
  <c r="A13"/>
  <c r="F13" s="1"/>
  <c r="D12"/>
  <c r="C12"/>
  <c r="H12" s="1"/>
  <c r="B12"/>
  <c r="G12" s="1"/>
  <c r="A12"/>
  <c r="F12" s="1"/>
  <c r="I11"/>
  <c r="H11"/>
  <c r="D11"/>
  <c r="C11"/>
  <c r="C25" s="1"/>
  <c r="H25" s="1"/>
  <c r="B11"/>
  <c r="B25" s="1"/>
  <c r="B39" s="1"/>
  <c r="A11"/>
  <c r="F11" s="1"/>
  <c r="D10"/>
  <c r="C10"/>
  <c r="H10" s="1"/>
  <c r="B10"/>
  <c r="G10" s="1"/>
  <c r="A10"/>
  <c r="F10" s="1"/>
  <c r="I9"/>
  <c r="H9"/>
  <c r="D9"/>
  <c r="D23" s="1"/>
  <c r="C9"/>
  <c r="C23" s="1"/>
  <c r="H23" s="1"/>
  <c r="B9"/>
  <c r="B23" s="1"/>
  <c r="A9"/>
  <c r="F9" s="1"/>
  <c r="D8"/>
  <c r="C8"/>
  <c r="H8" s="1"/>
  <c r="B8"/>
  <c r="G8" s="1"/>
  <c r="A8"/>
  <c r="F8" s="1"/>
  <c r="I7"/>
  <c r="H7"/>
  <c r="D7"/>
  <c r="C7"/>
  <c r="C21" s="1"/>
  <c r="H21" s="1"/>
  <c r="B7"/>
  <c r="B21" s="1"/>
  <c r="B35" s="1"/>
  <c r="A7"/>
  <c r="F7" s="1"/>
  <c r="D6"/>
  <c r="C6"/>
  <c r="H6" s="1"/>
  <c r="B6"/>
  <c r="G6" s="1"/>
  <c r="A6"/>
  <c r="F6" s="1"/>
  <c r="I5"/>
  <c r="H5"/>
  <c r="D5"/>
  <c r="D19" s="1"/>
  <c r="C5"/>
  <c r="C19" s="1"/>
  <c r="H19" s="1"/>
  <c r="B5"/>
  <c r="B19" s="1"/>
  <c r="A5"/>
  <c r="F5" s="1"/>
  <c r="D4"/>
  <c r="C4"/>
  <c r="H4" s="1"/>
  <c r="B4"/>
  <c r="G4" s="1"/>
  <c r="A4"/>
  <c r="F4" s="1"/>
  <c r="I3"/>
  <c r="H3"/>
  <c r="D3"/>
  <c r="C3"/>
  <c r="C17" s="1"/>
  <c r="H17" s="1"/>
  <c r="B3"/>
  <c r="B17" s="1"/>
  <c r="B31" s="1"/>
  <c r="A3"/>
  <c r="F3" s="1"/>
  <c r="D2"/>
  <c r="C2"/>
  <c r="H2" s="1"/>
  <c r="B2"/>
  <c r="G2" s="1"/>
  <c r="A2"/>
  <c r="F2" s="1"/>
  <c r="I1"/>
  <c r="H1"/>
  <c r="D1"/>
  <c r="D15" s="1"/>
  <c r="C1"/>
  <c r="C15" s="1"/>
  <c r="H15" s="1"/>
  <c r="B1"/>
  <c r="B15" s="1"/>
  <c r="A1"/>
  <c r="F1" s="1"/>
  <c r="C55" i="86"/>
  <c r="H55" s="1"/>
  <c r="C51"/>
  <c r="H51" s="1"/>
  <c r="C47"/>
  <c r="H47" s="1"/>
  <c r="C43"/>
  <c r="H43" s="1"/>
  <c r="D39"/>
  <c r="B38"/>
  <c r="D35"/>
  <c r="B34"/>
  <c r="D31"/>
  <c r="B30"/>
  <c r="I27"/>
  <c r="H27"/>
  <c r="C27"/>
  <c r="C41" s="1"/>
  <c r="H41" s="1"/>
  <c r="G26"/>
  <c r="D26"/>
  <c r="C25"/>
  <c r="D24"/>
  <c r="I23"/>
  <c r="H23"/>
  <c r="C23"/>
  <c r="C37" s="1"/>
  <c r="H37" s="1"/>
  <c r="G22"/>
  <c r="D22"/>
  <c r="C21"/>
  <c r="D20"/>
  <c r="I19"/>
  <c r="H19"/>
  <c r="C19"/>
  <c r="C33" s="1"/>
  <c r="H33" s="1"/>
  <c r="G18"/>
  <c r="D18"/>
  <c r="C17"/>
  <c r="D16"/>
  <c r="I15"/>
  <c r="H15"/>
  <c r="C15"/>
  <c r="C29" s="1"/>
  <c r="H29" s="1"/>
  <c r="D13"/>
  <c r="D27" s="1"/>
  <c r="D41" s="1"/>
  <c r="C13"/>
  <c r="H13" s="1"/>
  <c r="B13"/>
  <c r="B27" s="1"/>
  <c r="A13"/>
  <c r="F13" s="1"/>
  <c r="D12"/>
  <c r="I12" s="1"/>
  <c r="C12"/>
  <c r="H12" s="1"/>
  <c r="B12"/>
  <c r="B26" s="1"/>
  <c r="B40" s="1"/>
  <c r="A12"/>
  <c r="F12" s="1"/>
  <c r="G11"/>
  <c r="D11"/>
  <c r="D25" s="1"/>
  <c r="I25" s="1"/>
  <c r="C11"/>
  <c r="H11" s="1"/>
  <c r="B11"/>
  <c r="B25" s="1"/>
  <c r="A11"/>
  <c r="F11" s="1"/>
  <c r="D10"/>
  <c r="I10" s="1"/>
  <c r="C10"/>
  <c r="H10" s="1"/>
  <c r="B10"/>
  <c r="B24" s="1"/>
  <c r="G24" s="1"/>
  <c r="A10"/>
  <c r="F10" s="1"/>
  <c r="D9"/>
  <c r="D23" s="1"/>
  <c r="D37" s="1"/>
  <c r="C9"/>
  <c r="H9" s="1"/>
  <c r="B9"/>
  <c r="B23" s="1"/>
  <c r="A9"/>
  <c r="F9" s="1"/>
  <c r="D8"/>
  <c r="I8" s="1"/>
  <c r="C8"/>
  <c r="H8" s="1"/>
  <c r="B8"/>
  <c r="B22" s="1"/>
  <c r="B36" s="1"/>
  <c r="A8"/>
  <c r="F8" s="1"/>
  <c r="D7"/>
  <c r="D21" s="1"/>
  <c r="I21" s="1"/>
  <c r="C7"/>
  <c r="H7" s="1"/>
  <c r="B7"/>
  <c r="B21" s="1"/>
  <c r="A7"/>
  <c r="F7" s="1"/>
  <c r="D6"/>
  <c r="I6" s="1"/>
  <c r="C6"/>
  <c r="H6" s="1"/>
  <c r="B6"/>
  <c r="B20" s="1"/>
  <c r="G20" s="1"/>
  <c r="A6"/>
  <c r="F6" s="1"/>
  <c r="G5"/>
  <c r="D5"/>
  <c r="D19" s="1"/>
  <c r="D33" s="1"/>
  <c r="C5"/>
  <c r="H5" s="1"/>
  <c r="B5"/>
  <c r="B19" s="1"/>
  <c r="A5"/>
  <c r="F5" s="1"/>
  <c r="D4"/>
  <c r="I4" s="1"/>
  <c r="C4"/>
  <c r="H4" s="1"/>
  <c r="B4"/>
  <c r="B18" s="1"/>
  <c r="B32" s="1"/>
  <c r="A4"/>
  <c r="F4" s="1"/>
  <c r="G3"/>
  <c r="D3"/>
  <c r="D17" s="1"/>
  <c r="I17" s="1"/>
  <c r="C3"/>
  <c r="H3" s="1"/>
  <c r="B3"/>
  <c r="B17" s="1"/>
  <c r="A3"/>
  <c r="F3" s="1"/>
  <c r="D2"/>
  <c r="I2" s="1"/>
  <c r="C2"/>
  <c r="H2" s="1"/>
  <c r="B2"/>
  <c r="B16" s="1"/>
  <c r="G16" s="1"/>
  <c r="A2"/>
  <c r="F2" s="1"/>
  <c r="D1"/>
  <c r="D15" s="1"/>
  <c r="D29" s="1"/>
  <c r="C1"/>
  <c r="H1" s="1"/>
  <c r="B1"/>
  <c r="B15" s="1"/>
  <c r="A1"/>
  <c r="F1" s="1"/>
  <c r="C52" i="85"/>
  <c r="H52" s="1"/>
  <c r="C48"/>
  <c r="H48" s="1"/>
  <c r="C44"/>
  <c r="H44" s="1"/>
  <c r="D40"/>
  <c r="C39"/>
  <c r="B39"/>
  <c r="D36"/>
  <c r="C35"/>
  <c r="B35"/>
  <c r="D32"/>
  <c r="C31"/>
  <c r="B31"/>
  <c r="G27"/>
  <c r="C26"/>
  <c r="B26"/>
  <c r="I24"/>
  <c r="H24"/>
  <c r="C24"/>
  <c r="C38" s="1"/>
  <c r="H38" s="1"/>
  <c r="B24"/>
  <c r="G23"/>
  <c r="C22"/>
  <c r="B22"/>
  <c r="I20"/>
  <c r="H20"/>
  <c r="C20"/>
  <c r="C34" s="1"/>
  <c r="H34" s="1"/>
  <c r="B20"/>
  <c r="G19"/>
  <c r="C18"/>
  <c r="B18"/>
  <c r="I16"/>
  <c r="H16"/>
  <c r="C16"/>
  <c r="C30" s="1"/>
  <c r="H30" s="1"/>
  <c r="B16"/>
  <c r="G15"/>
  <c r="D13"/>
  <c r="C13"/>
  <c r="C27" s="1"/>
  <c r="H27" s="1"/>
  <c r="B13"/>
  <c r="B27" s="1"/>
  <c r="B41" s="1"/>
  <c r="A13"/>
  <c r="F13" s="1"/>
  <c r="I12"/>
  <c r="H12"/>
  <c r="D12"/>
  <c r="D26" s="1"/>
  <c r="I26" s="1"/>
  <c r="C12"/>
  <c r="B12"/>
  <c r="G12" s="1"/>
  <c r="A12"/>
  <c r="F12" s="1"/>
  <c r="D11"/>
  <c r="C11"/>
  <c r="C25" s="1"/>
  <c r="H25" s="1"/>
  <c r="B11"/>
  <c r="B25" s="1"/>
  <c r="G25" s="1"/>
  <c r="A11"/>
  <c r="F11" s="1"/>
  <c r="I10"/>
  <c r="H10"/>
  <c r="D10"/>
  <c r="D24" s="1"/>
  <c r="D38" s="1"/>
  <c r="C10"/>
  <c r="B10"/>
  <c r="G10" s="1"/>
  <c r="A10"/>
  <c r="F10" s="1"/>
  <c r="D9"/>
  <c r="C9"/>
  <c r="C23" s="1"/>
  <c r="H23" s="1"/>
  <c r="B9"/>
  <c r="B23" s="1"/>
  <c r="B37" s="1"/>
  <c r="A9"/>
  <c r="F9" s="1"/>
  <c r="I8"/>
  <c r="H8"/>
  <c r="D8"/>
  <c r="D22" s="1"/>
  <c r="I22" s="1"/>
  <c r="C8"/>
  <c r="B8"/>
  <c r="G8" s="1"/>
  <c r="A8"/>
  <c r="F8" s="1"/>
  <c r="D7"/>
  <c r="C7"/>
  <c r="C21" s="1"/>
  <c r="H21" s="1"/>
  <c r="B7"/>
  <c r="B21" s="1"/>
  <c r="G21" s="1"/>
  <c r="A7"/>
  <c r="F7" s="1"/>
  <c r="I6"/>
  <c r="H6"/>
  <c r="D6"/>
  <c r="D20" s="1"/>
  <c r="D34" s="1"/>
  <c r="C6"/>
  <c r="B6"/>
  <c r="G6" s="1"/>
  <c r="A6"/>
  <c r="F6" s="1"/>
  <c r="D5"/>
  <c r="C5"/>
  <c r="C19" s="1"/>
  <c r="H19" s="1"/>
  <c r="B5"/>
  <c r="B19" s="1"/>
  <c r="B33" s="1"/>
  <c r="A5"/>
  <c r="F5" s="1"/>
  <c r="I4"/>
  <c r="H4"/>
  <c r="D4"/>
  <c r="D18" s="1"/>
  <c r="I18" s="1"/>
  <c r="C4"/>
  <c r="B4"/>
  <c r="G4" s="1"/>
  <c r="A4"/>
  <c r="F4" s="1"/>
  <c r="D3"/>
  <c r="C3"/>
  <c r="C17" s="1"/>
  <c r="H17" s="1"/>
  <c r="B3"/>
  <c r="B17" s="1"/>
  <c r="G17" s="1"/>
  <c r="A3"/>
  <c r="F3" s="1"/>
  <c r="I2"/>
  <c r="H2"/>
  <c r="D2"/>
  <c r="D16" s="1"/>
  <c r="D30" s="1"/>
  <c r="C2"/>
  <c r="B2"/>
  <c r="G2" s="1"/>
  <c r="A2"/>
  <c r="F2" s="1"/>
  <c r="D1"/>
  <c r="C1"/>
  <c r="C15" s="1"/>
  <c r="H15" s="1"/>
  <c r="B1"/>
  <c r="B15" s="1"/>
  <c r="B29" s="1"/>
  <c r="A1"/>
  <c r="F1" s="1"/>
  <c r="D51" i="84"/>
  <c r="B50"/>
  <c r="I47"/>
  <c r="G46"/>
  <c r="D41"/>
  <c r="I41" s="1"/>
  <c r="B40"/>
  <c r="G40" s="1"/>
  <c r="D39"/>
  <c r="I39" s="1"/>
  <c r="B38"/>
  <c r="D37"/>
  <c r="I37" s="1"/>
  <c r="B36"/>
  <c r="G36" s="1"/>
  <c r="D35"/>
  <c r="B34"/>
  <c r="D33"/>
  <c r="B32"/>
  <c r="D31"/>
  <c r="J27"/>
  <c r="I27"/>
  <c r="D27"/>
  <c r="B27"/>
  <c r="G26"/>
  <c r="D26"/>
  <c r="B26"/>
  <c r="J25"/>
  <c r="I25"/>
  <c r="D25"/>
  <c r="B25"/>
  <c r="G24"/>
  <c r="D24"/>
  <c r="B24"/>
  <c r="J23"/>
  <c r="I23"/>
  <c r="D23"/>
  <c r="B23"/>
  <c r="G22"/>
  <c r="D22"/>
  <c r="B22"/>
  <c r="J21"/>
  <c r="I21"/>
  <c r="D21"/>
  <c r="B21"/>
  <c r="G20"/>
  <c r="D20"/>
  <c r="B20"/>
  <c r="J19"/>
  <c r="I19"/>
  <c r="D19"/>
  <c r="B19"/>
  <c r="G18"/>
  <c r="D18"/>
  <c r="B18"/>
  <c r="J17"/>
  <c r="I17"/>
  <c r="D17"/>
  <c r="B17"/>
  <c r="N13"/>
  <c r="J13"/>
  <c r="I13"/>
  <c r="G13"/>
  <c r="D13"/>
  <c r="B13"/>
  <c r="J12"/>
  <c r="I12"/>
  <c r="G12"/>
  <c r="D12"/>
  <c r="B12"/>
  <c r="N11"/>
  <c r="J11"/>
  <c r="I11"/>
  <c r="G11"/>
  <c r="D11"/>
  <c r="B11"/>
  <c r="J10"/>
  <c r="I10"/>
  <c r="G10"/>
  <c r="D10"/>
  <c r="B10"/>
  <c r="N9"/>
  <c r="J9"/>
  <c r="I9"/>
  <c r="G9"/>
  <c r="D9"/>
  <c r="B9"/>
  <c r="J8"/>
  <c r="I8"/>
  <c r="G8"/>
  <c r="D8"/>
  <c r="B8"/>
  <c r="N7"/>
  <c r="J7"/>
  <c r="I7"/>
  <c r="G7"/>
  <c r="D7"/>
  <c r="B7"/>
  <c r="J6"/>
  <c r="I6"/>
  <c r="G6"/>
  <c r="D6"/>
  <c r="B6"/>
  <c r="N5"/>
  <c r="J5"/>
  <c r="I5"/>
  <c r="G5"/>
  <c r="D5"/>
  <c r="B5"/>
  <c r="J4"/>
  <c r="I4"/>
  <c r="G4"/>
  <c r="D4"/>
  <c r="B4"/>
  <c r="N3"/>
  <c r="J3"/>
  <c r="I3"/>
  <c r="G3"/>
  <c r="D3"/>
  <c r="B3"/>
  <c r="G47" i="83"/>
  <c r="B47"/>
  <c r="G43"/>
  <c r="B43"/>
  <c r="G39"/>
  <c r="B39"/>
  <c r="C33"/>
  <c r="C29"/>
  <c r="C25"/>
  <c r="G23"/>
  <c r="B23"/>
  <c r="B35" s="1"/>
  <c r="G35" s="1"/>
  <c r="I22"/>
  <c r="D22"/>
  <c r="D34" s="1"/>
  <c r="I34" s="1"/>
  <c r="C22"/>
  <c r="G21"/>
  <c r="B21"/>
  <c r="B33" s="1"/>
  <c r="G33" s="1"/>
  <c r="C20"/>
  <c r="G19"/>
  <c r="B19"/>
  <c r="B31" s="1"/>
  <c r="G31" s="1"/>
  <c r="I18"/>
  <c r="D18"/>
  <c r="D30" s="1"/>
  <c r="I30" s="1"/>
  <c r="C18"/>
  <c r="G17"/>
  <c r="B17"/>
  <c r="B29" s="1"/>
  <c r="G29" s="1"/>
  <c r="C16"/>
  <c r="G15"/>
  <c r="B15"/>
  <c r="B27" s="1"/>
  <c r="G27" s="1"/>
  <c r="I14"/>
  <c r="D14"/>
  <c r="D26" s="1"/>
  <c r="I26" s="1"/>
  <c r="C14"/>
  <c r="G13"/>
  <c r="B13"/>
  <c r="B25" s="1"/>
  <c r="G25" s="1"/>
  <c r="D11"/>
  <c r="C11"/>
  <c r="C23" s="1"/>
  <c r="C35" s="1"/>
  <c r="B11"/>
  <c r="G11" s="1"/>
  <c r="A11"/>
  <c r="F11" s="1"/>
  <c r="I10"/>
  <c r="D10"/>
  <c r="C10"/>
  <c r="H10" s="1"/>
  <c r="B10"/>
  <c r="G10" s="1"/>
  <c r="A10"/>
  <c r="F10" s="1"/>
  <c r="D9"/>
  <c r="C9"/>
  <c r="C21" s="1"/>
  <c r="H21" s="1"/>
  <c r="B9"/>
  <c r="G9" s="1"/>
  <c r="A9"/>
  <c r="F9" s="1"/>
  <c r="I8"/>
  <c r="D8"/>
  <c r="D20" s="1"/>
  <c r="C8"/>
  <c r="H8" s="1"/>
  <c r="B8"/>
  <c r="G8" s="1"/>
  <c r="A8"/>
  <c r="F8" s="1"/>
  <c r="D7"/>
  <c r="C7"/>
  <c r="C19" s="1"/>
  <c r="C31" s="1"/>
  <c r="B7"/>
  <c r="G7" s="1"/>
  <c r="A7"/>
  <c r="F7" s="1"/>
  <c r="I6"/>
  <c r="D6"/>
  <c r="C6"/>
  <c r="H6" s="1"/>
  <c r="B6"/>
  <c r="G6" s="1"/>
  <c r="A6"/>
  <c r="F6" s="1"/>
  <c r="D5"/>
  <c r="C5"/>
  <c r="C17" s="1"/>
  <c r="H17" s="1"/>
  <c r="B5"/>
  <c r="G5" s="1"/>
  <c r="A5"/>
  <c r="F5" s="1"/>
  <c r="I4"/>
  <c r="D4"/>
  <c r="D16" s="1"/>
  <c r="C4"/>
  <c r="H4" s="1"/>
  <c r="B4"/>
  <c r="G4" s="1"/>
  <c r="A4"/>
  <c r="F4" s="1"/>
  <c r="D3"/>
  <c r="C3"/>
  <c r="C15" s="1"/>
  <c r="C27" s="1"/>
  <c r="B3"/>
  <c r="G3" s="1"/>
  <c r="A3"/>
  <c r="F3" s="1"/>
  <c r="I2"/>
  <c r="D2"/>
  <c r="C2"/>
  <c r="H2" s="1"/>
  <c r="B2"/>
  <c r="G2" s="1"/>
  <c r="A2"/>
  <c r="F2" s="1"/>
  <c r="D1"/>
  <c r="C1"/>
  <c r="C13" s="1"/>
  <c r="H13" s="1"/>
  <c r="B1"/>
  <c r="G1" s="1"/>
  <c r="A1"/>
  <c r="F1" s="1"/>
  <c r="I55" i="82"/>
  <c r="D55"/>
  <c r="I51"/>
  <c r="D51"/>
  <c r="I47"/>
  <c r="D47"/>
  <c r="I43"/>
  <c r="D43"/>
  <c r="C40"/>
  <c r="C36"/>
  <c r="C32"/>
  <c r="I27"/>
  <c r="D27"/>
  <c r="D41" s="1"/>
  <c r="I41" s="1"/>
  <c r="H26"/>
  <c r="I25"/>
  <c r="D25"/>
  <c r="D39" s="1"/>
  <c r="I39" s="1"/>
  <c r="G24"/>
  <c r="B24"/>
  <c r="B38" s="1"/>
  <c r="G38" s="1"/>
  <c r="I23"/>
  <c r="D23"/>
  <c r="D37" s="1"/>
  <c r="I37" s="1"/>
  <c r="H22"/>
  <c r="I21"/>
  <c r="D21"/>
  <c r="D35" s="1"/>
  <c r="I35" s="1"/>
  <c r="G20"/>
  <c r="B20"/>
  <c r="B34" s="1"/>
  <c r="G34" s="1"/>
  <c r="I19"/>
  <c r="D19"/>
  <c r="D33" s="1"/>
  <c r="I33" s="1"/>
  <c r="H18"/>
  <c r="I17"/>
  <c r="D17"/>
  <c r="D31" s="1"/>
  <c r="I31" s="1"/>
  <c r="G16"/>
  <c r="B16"/>
  <c r="B30" s="1"/>
  <c r="G30" s="1"/>
  <c r="I15"/>
  <c r="D15"/>
  <c r="D29" s="1"/>
  <c r="I29" s="1"/>
  <c r="D13"/>
  <c r="I13" s="1"/>
  <c r="C13"/>
  <c r="H13" s="1"/>
  <c r="B13"/>
  <c r="B27" s="1"/>
  <c r="G27" s="1"/>
  <c r="A13"/>
  <c r="F13" s="1"/>
  <c r="G12"/>
  <c r="D12"/>
  <c r="I12" s="1"/>
  <c r="C12"/>
  <c r="C26" s="1"/>
  <c r="B12"/>
  <c r="B26" s="1"/>
  <c r="A12"/>
  <c r="F12" s="1"/>
  <c r="D11"/>
  <c r="I11" s="1"/>
  <c r="C11"/>
  <c r="B11"/>
  <c r="B25" s="1"/>
  <c r="G25" s="1"/>
  <c r="A11"/>
  <c r="F11" s="1"/>
  <c r="G10"/>
  <c r="D10"/>
  <c r="I10" s="1"/>
  <c r="C10"/>
  <c r="C24" s="1"/>
  <c r="H24" s="1"/>
  <c r="B10"/>
  <c r="A10"/>
  <c r="F10" s="1"/>
  <c r="D9"/>
  <c r="I9" s="1"/>
  <c r="C9"/>
  <c r="H9" s="1"/>
  <c r="B9"/>
  <c r="B23" s="1"/>
  <c r="G23" s="1"/>
  <c r="A9"/>
  <c r="F9" s="1"/>
  <c r="G8"/>
  <c r="D8"/>
  <c r="I8" s="1"/>
  <c r="C8"/>
  <c r="C22" s="1"/>
  <c r="B8"/>
  <c r="B22" s="1"/>
  <c r="A8"/>
  <c r="F8" s="1"/>
  <c r="D7"/>
  <c r="I7" s="1"/>
  <c r="C7"/>
  <c r="B7"/>
  <c r="B21" s="1"/>
  <c r="G21" s="1"/>
  <c r="A7"/>
  <c r="F7" s="1"/>
  <c r="G6"/>
  <c r="D6"/>
  <c r="I6" s="1"/>
  <c r="C6"/>
  <c r="C20" s="1"/>
  <c r="H20" s="1"/>
  <c r="B6"/>
  <c r="A6"/>
  <c r="F6" s="1"/>
  <c r="D5"/>
  <c r="I5" s="1"/>
  <c r="C5"/>
  <c r="H5" s="1"/>
  <c r="B5"/>
  <c r="B19" s="1"/>
  <c r="G19" s="1"/>
  <c r="A5"/>
  <c r="F5" s="1"/>
  <c r="G4"/>
  <c r="D4"/>
  <c r="I4" s="1"/>
  <c r="C4"/>
  <c r="C18" s="1"/>
  <c r="B4"/>
  <c r="B18" s="1"/>
  <c r="A4"/>
  <c r="F4" s="1"/>
  <c r="D3"/>
  <c r="I3" s="1"/>
  <c r="C3"/>
  <c r="B3"/>
  <c r="B17" s="1"/>
  <c r="G17" s="1"/>
  <c r="A3"/>
  <c r="F3" s="1"/>
  <c r="G2"/>
  <c r="D2"/>
  <c r="I2" s="1"/>
  <c r="C2"/>
  <c r="C16" s="1"/>
  <c r="H16" s="1"/>
  <c r="B2"/>
  <c r="A2"/>
  <c r="F2" s="1"/>
  <c r="D1"/>
  <c r="I1" s="1"/>
  <c r="C1"/>
  <c r="H1" s="1"/>
  <c r="B1"/>
  <c r="B15" s="1"/>
  <c r="G15" s="1"/>
  <c r="A1"/>
  <c r="F1" s="1"/>
  <c r="B51" i="81"/>
  <c r="D49"/>
  <c r="G47"/>
  <c r="N46"/>
  <c r="I45"/>
  <c r="J41"/>
  <c r="D41"/>
  <c r="I41" s="1"/>
  <c r="B41"/>
  <c r="G41" s="1"/>
  <c r="D39"/>
  <c r="I39" s="1"/>
  <c r="B39"/>
  <c r="D37"/>
  <c r="B37"/>
  <c r="G37" s="1"/>
  <c r="N35"/>
  <c r="J35"/>
  <c r="J49" s="1"/>
  <c r="D35"/>
  <c r="I35" s="1"/>
  <c r="B35"/>
  <c r="J33"/>
  <c r="D33"/>
  <c r="B33"/>
  <c r="D31"/>
  <c r="B31"/>
  <c r="I27"/>
  <c r="G27"/>
  <c r="D27"/>
  <c r="B27"/>
  <c r="N26"/>
  <c r="J26"/>
  <c r="J40" s="1"/>
  <c r="N40" s="1"/>
  <c r="D26"/>
  <c r="B26"/>
  <c r="I25"/>
  <c r="G25"/>
  <c r="D25"/>
  <c r="B25"/>
  <c r="N24"/>
  <c r="J24"/>
  <c r="J38" s="1"/>
  <c r="D24"/>
  <c r="B24"/>
  <c r="I23"/>
  <c r="G23"/>
  <c r="D23"/>
  <c r="B23"/>
  <c r="N22"/>
  <c r="J22"/>
  <c r="J36" s="1"/>
  <c r="N36" s="1"/>
  <c r="D22"/>
  <c r="B22"/>
  <c r="I21"/>
  <c r="G21"/>
  <c r="D21"/>
  <c r="B21"/>
  <c r="N20"/>
  <c r="J20"/>
  <c r="J34" s="1"/>
  <c r="D20"/>
  <c r="B20"/>
  <c r="I19"/>
  <c r="G19"/>
  <c r="D19"/>
  <c r="B19"/>
  <c r="N18"/>
  <c r="J18"/>
  <c r="J32" s="1"/>
  <c r="N32" s="1"/>
  <c r="D18"/>
  <c r="B18"/>
  <c r="I17"/>
  <c r="G17"/>
  <c r="D17"/>
  <c r="B17"/>
  <c r="N13"/>
  <c r="J13"/>
  <c r="J27" s="1"/>
  <c r="N27" s="1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J9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G28" i="80"/>
  <c r="C25"/>
  <c r="G24"/>
  <c r="G22"/>
  <c r="I18"/>
  <c r="C18"/>
  <c r="B18"/>
  <c r="B28" s="1"/>
  <c r="B38" s="1"/>
  <c r="C16"/>
  <c r="B16"/>
  <c r="B26" s="1"/>
  <c r="B36" s="1"/>
  <c r="I14"/>
  <c r="C14"/>
  <c r="B14"/>
  <c r="B24" s="1"/>
  <c r="B34" s="1"/>
  <c r="C12"/>
  <c r="B12"/>
  <c r="B22" s="1"/>
  <c r="B32" s="1"/>
  <c r="I9"/>
  <c r="D9"/>
  <c r="D19" s="1"/>
  <c r="C9"/>
  <c r="C19" s="1"/>
  <c r="H19" s="1"/>
  <c r="B9"/>
  <c r="B19" s="1"/>
  <c r="B29" s="1"/>
  <c r="A9"/>
  <c r="F9" s="1"/>
  <c r="I8"/>
  <c r="D8"/>
  <c r="D18" s="1"/>
  <c r="D28" s="1"/>
  <c r="C8"/>
  <c r="H8" s="1"/>
  <c r="B8"/>
  <c r="G8" s="1"/>
  <c r="A8"/>
  <c r="F8" s="1"/>
  <c r="D7"/>
  <c r="D17" s="1"/>
  <c r="C7"/>
  <c r="C17" s="1"/>
  <c r="H17" s="1"/>
  <c r="B7"/>
  <c r="B17" s="1"/>
  <c r="B27" s="1"/>
  <c r="A7"/>
  <c r="F7" s="1"/>
  <c r="D6"/>
  <c r="D16" s="1"/>
  <c r="D26" s="1"/>
  <c r="C6"/>
  <c r="H6" s="1"/>
  <c r="B6"/>
  <c r="G6" s="1"/>
  <c r="A6"/>
  <c r="F6" s="1"/>
  <c r="I5"/>
  <c r="D5"/>
  <c r="D15" s="1"/>
  <c r="C5"/>
  <c r="C15" s="1"/>
  <c r="H15" s="1"/>
  <c r="B5"/>
  <c r="B15" s="1"/>
  <c r="B25" s="1"/>
  <c r="A5"/>
  <c r="F5" s="1"/>
  <c r="I4"/>
  <c r="D4"/>
  <c r="D14" s="1"/>
  <c r="D24" s="1"/>
  <c r="C4"/>
  <c r="H4" s="1"/>
  <c r="B4"/>
  <c r="G4" s="1"/>
  <c r="A4"/>
  <c r="F4" s="1"/>
  <c r="D3"/>
  <c r="D13" s="1"/>
  <c r="C3"/>
  <c r="C13" s="1"/>
  <c r="H13" s="1"/>
  <c r="B3"/>
  <c r="B13" s="1"/>
  <c r="B23" s="1"/>
  <c r="A3"/>
  <c r="F3" s="1"/>
  <c r="D2"/>
  <c r="D12" s="1"/>
  <c r="D22" s="1"/>
  <c r="C2"/>
  <c r="H2" s="1"/>
  <c r="B2"/>
  <c r="G2" s="1"/>
  <c r="A2"/>
  <c r="F2" s="1"/>
  <c r="I1"/>
  <c r="D1"/>
  <c r="D11" s="1"/>
  <c r="C1"/>
  <c r="H1" s="1"/>
  <c r="B1"/>
  <c r="B11" s="1"/>
  <c r="B21" s="1"/>
  <c r="A1"/>
  <c r="F1" s="1"/>
  <c r="D51" i="79"/>
  <c r="D41"/>
  <c r="I41" s="1"/>
  <c r="B40"/>
  <c r="G40" s="1"/>
  <c r="D39"/>
  <c r="I39" s="1"/>
  <c r="B38"/>
  <c r="D37"/>
  <c r="I37" s="1"/>
  <c r="B36"/>
  <c r="G36" s="1"/>
  <c r="D35"/>
  <c r="I35" s="1"/>
  <c r="B34"/>
  <c r="D33"/>
  <c r="D47" s="1"/>
  <c r="B32"/>
  <c r="D31"/>
  <c r="D45" s="1"/>
  <c r="J27"/>
  <c r="I27"/>
  <c r="D27"/>
  <c r="B27"/>
  <c r="G26"/>
  <c r="D26"/>
  <c r="D40" s="1"/>
  <c r="B26"/>
  <c r="J25"/>
  <c r="I25"/>
  <c r="D25"/>
  <c r="B25"/>
  <c r="G24"/>
  <c r="D24"/>
  <c r="D38" s="1"/>
  <c r="B24"/>
  <c r="J23"/>
  <c r="I23"/>
  <c r="D23"/>
  <c r="B23"/>
  <c r="G22"/>
  <c r="D22"/>
  <c r="D36" s="1"/>
  <c r="B22"/>
  <c r="J21"/>
  <c r="I21"/>
  <c r="D21"/>
  <c r="B21"/>
  <c r="G20"/>
  <c r="D20"/>
  <c r="D34" s="1"/>
  <c r="B20"/>
  <c r="J19"/>
  <c r="I19"/>
  <c r="D19"/>
  <c r="B19"/>
  <c r="G18"/>
  <c r="D18"/>
  <c r="D32" s="1"/>
  <c r="B18"/>
  <c r="J17"/>
  <c r="I17"/>
  <c r="D17"/>
  <c r="B17"/>
  <c r="N13"/>
  <c r="J13"/>
  <c r="I13"/>
  <c r="G13"/>
  <c r="D13"/>
  <c r="B13"/>
  <c r="J12"/>
  <c r="I12"/>
  <c r="G12"/>
  <c r="D12"/>
  <c r="B12"/>
  <c r="N11"/>
  <c r="J11"/>
  <c r="I11"/>
  <c r="G11"/>
  <c r="D11"/>
  <c r="B11"/>
  <c r="J10"/>
  <c r="I10"/>
  <c r="G10"/>
  <c r="D10"/>
  <c r="B10"/>
  <c r="N9"/>
  <c r="J9"/>
  <c r="I9"/>
  <c r="G9"/>
  <c r="D9"/>
  <c r="B9"/>
  <c r="J8"/>
  <c r="I8"/>
  <c r="G8"/>
  <c r="D8"/>
  <c r="B8"/>
  <c r="N7"/>
  <c r="J7"/>
  <c r="I7"/>
  <c r="G7"/>
  <c r="D7"/>
  <c r="B7"/>
  <c r="J6"/>
  <c r="I6"/>
  <c r="G6"/>
  <c r="D6"/>
  <c r="B6"/>
  <c r="N5"/>
  <c r="J5"/>
  <c r="I5"/>
  <c r="G5"/>
  <c r="D5"/>
  <c r="B5"/>
  <c r="J4"/>
  <c r="I4"/>
  <c r="G4"/>
  <c r="D4"/>
  <c r="B4"/>
  <c r="N3"/>
  <c r="J3"/>
  <c r="I3"/>
  <c r="G3"/>
  <c r="D3"/>
  <c r="B3"/>
  <c r="H40" i="78"/>
  <c r="B40"/>
  <c r="D39"/>
  <c r="H38"/>
  <c r="B38"/>
  <c r="B36"/>
  <c r="D35"/>
  <c r="B34"/>
  <c r="H32"/>
  <c r="B32"/>
  <c r="D31"/>
  <c r="H30"/>
  <c r="B30"/>
  <c r="B27"/>
  <c r="D26"/>
  <c r="C26"/>
  <c r="C40" s="1"/>
  <c r="C54" s="1"/>
  <c r="H54" s="1"/>
  <c r="B26"/>
  <c r="G26" s="1"/>
  <c r="H25"/>
  <c r="B25"/>
  <c r="D24"/>
  <c r="C24"/>
  <c r="C38" s="1"/>
  <c r="C52" s="1"/>
  <c r="H52" s="1"/>
  <c r="B24"/>
  <c r="G24" s="1"/>
  <c r="B23"/>
  <c r="D22"/>
  <c r="C22"/>
  <c r="C36" s="1"/>
  <c r="C50" s="1"/>
  <c r="H50" s="1"/>
  <c r="B22"/>
  <c r="G22" s="1"/>
  <c r="B21"/>
  <c r="D20"/>
  <c r="C20"/>
  <c r="C34" s="1"/>
  <c r="C48" s="1"/>
  <c r="H48" s="1"/>
  <c r="B20"/>
  <c r="G20" s="1"/>
  <c r="B19"/>
  <c r="D18"/>
  <c r="C18"/>
  <c r="C32" s="1"/>
  <c r="C46" s="1"/>
  <c r="H46" s="1"/>
  <c r="B18"/>
  <c r="G18" s="1"/>
  <c r="H17"/>
  <c r="B17"/>
  <c r="D16"/>
  <c r="C16"/>
  <c r="C30" s="1"/>
  <c r="C44" s="1"/>
  <c r="H44" s="1"/>
  <c r="B16"/>
  <c r="G16" s="1"/>
  <c r="B15"/>
  <c r="D13"/>
  <c r="I13" s="1"/>
  <c r="C13"/>
  <c r="C27" s="1"/>
  <c r="C41" s="1"/>
  <c r="B13"/>
  <c r="G13" s="1"/>
  <c r="A13"/>
  <c r="F13" s="1"/>
  <c r="D12"/>
  <c r="I12" s="1"/>
  <c r="C12"/>
  <c r="H12" s="1"/>
  <c r="B12"/>
  <c r="G12" s="1"/>
  <c r="A12"/>
  <c r="F12" s="1"/>
  <c r="D11"/>
  <c r="D25" s="1"/>
  <c r="I25" s="1"/>
  <c r="C11"/>
  <c r="C25" s="1"/>
  <c r="C39" s="1"/>
  <c r="B11"/>
  <c r="G11" s="1"/>
  <c r="A11"/>
  <c r="F11" s="1"/>
  <c r="D10"/>
  <c r="I10" s="1"/>
  <c r="C10"/>
  <c r="H10" s="1"/>
  <c r="B10"/>
  <c r="G10" s="1"/>
  <c r="A10"/>
  <c r="F10" s="1"/>
  <c r="D9"/>
  <c r="D23" s="1"/>
  <c r="I23" s="1"/>
  <c r="C9"/>
  <c r="C23" s="1"/>
  <c r="C37" s="1"/>
  <c r="B9"/>
  <c r="G9" s="1"/>
  <c r="A9"/>
  <c r="F9" s="1"/>
  <c r="D8"/>
  <c r="I8" s="1"/>
  <c r="C8"/>
  <c r="H8" s="1"/>
  <c r="B8"/>
  <c r="G8" s="1"/>
  <c r="A8"/>
  <c r="F8" s="1"/>
  <c r="D7"/>
  <c r="D21" s="1"/>
  <c r="I21" s="1"/>
  <c r="C7"/>
  <c r="C21" s="1"/>
  <c r="C35" s="1"/>
  <c r="B7"/>
  <c r="G7" s="1"/>
  <c r="A7"/>
  <c r="F7" s="1"/>
  <c r="D6"/>
  <c r="I6" s="1"/>
  <c r="C6"/>
  <c r="H6" s="1"/>
  <c r="B6"/>
  <c r="G6" s="1"/>
  <c r="A6"/>
  <c r="F6" s="1"/>
  <c r="D5"/>
  <c r="D19" s="1"/>
  <c r="I19" s="1"/>
  <c r="C5"/>
  <c r="C19" s="1"/>
  <c r="C33" s="1"/>
  <c r="B5"/>
  <c r="G5" s="1"/>
  <c r="A5"/>
  <c r="F5" s="1"/>
  <c r="D4"/>
  <c r="I4" s="1"/>
  <c r="C4"/>
  <c r="H4" s="1"/>
  <c r="B4"/>
  <c r="G4" s="1"/>
  <c r="A4"/>
  <c r="F4" s="1"/>
  <c r="D3"/>
  <c r="D17" s="1"/>
  <c r="I17" s="1"/>
  <c r="C3"/>
  <c r="C17" s="1"/>
  <c r="C31" s="1"/>
  <c r="B3"/>
  <c r="G3" s="1"/>
  <c r="A3"/>
  <c r="F3" s="1"/>
  <c r="D2"/>
  <c r="I2" s="1"/>
  <c r="C2"/>
  <c r="H2" s="1"/>
  <c r="B2"/>
  <c r="G2" s="1"/>
  <c r="A2"/>
  <c r="F2" s="1"/>
  <c r="D1"/>
  <c r="D15" s="1"/>
  <c r="I15" s="1"/>
  <c r="C1"/>
  <c r="C15" s="1"/>
  <c r="C29" s="1"/>
  <c r="B1"/>
  <c r="G1" s="1"/>
  <c r="A1"/>
  <c r="F1" s="1"/>
  <c r="D40" i="77"/>
  <c r="B39"/>
  <c r="D38"/>
  <c r="B35"/>
  <c r="D32"/>
  <c r="B31"/>
  <c r="D27"/>
  <c r="D26"/>
  <c r="I26" s="1"/>
  <c r="B26"/>
  <c r="D25"/>
  <c r="H24"/>
  <c r="D24"/>
  <c r="I24" s="1"/>
  <c r="B24"/>
  <c r="D23"/>
  <c r="C23"/>
  <c r="C37" s="1"/>
  <c r="C51" s="1"/>
  <c r="H51" s="1"/>
  <c r="D21"/>
  <c r="C21"/>
  <c r="C35" s="1"/>
  <c r="C49" s="1"/>
  <c r="H49" s="1"/>
  <c r="H20"/>
  <c r="D19"/>
  <c r="C19"/>
  <c r="C33" s="1"/>
  <c r="C47" s="1"/>
  <c r="H47" s="1"/>
  <c r="D17"/>
  <c r="C17"/>
  <c r="C31" s="1"/>
  <c r="C45" s="1"/>
  <c r="H45" s="1"/>
  <c r="H16"/>
  <c r="D15"/>
  <c r="C15"/>
  <c r="C29" s="1"/>
  <c r="C43" s="1"/>
  <c r="H43" s="1"/>
  <c r="H13"/>
  <c r="D13"/>
  <c r="I13" s="1"/>
  <c r="C13"/>
  <c r="C27" s="1"/>
  <c r="B13"/>
  <c r="B27" s="1"/>
  <c r="G27" s="1"/>
  <c r="A13"/>
  <c r="F13" s="1"/>
  <c r="D12"/>
  <c r="I12" s="1"/>
  <c r="C12"/>
  <c r="C26" s="1"/>
  <c r="C40" s="1"/>
  <c r="B12"/>
  <c r="G12" s="1"/>
  <c r="A12"/>
  <c r="F12" s="1"/>
  <c r="D11"/>
  <c r="I11" s="1"/>
  <c r="C11"/>
  <c r="C25" s="1"/>
  <c r="B11"/>
  <c r="B25" s="1"/>
  <c r="G25" s="1"/>
  <c r="A11"/>
  <c r="F11" s="1"/>
  <c r="H10"/>
  <c r="G10"/>
  <c r="D10"/>
  <c r="I10" s="1"/>
  <c r="C10"/>
  <c r="C24" s="1"/>
  <c r="C38" s="1"/>
  <c r="A10"/>
  <c r="F10" s="1"/>
  <c r="D9"/>
  <c r="I9" s="1"/>
  <c r="C9"/>
  <c r="H9" s="1"/>
  <c r="B9"/>
  <c r="B23" s="1"/>
  <c r="G23" s="1"/>
  <c r="A9"/>
  <c r="F9" s="1"/>
  <c r="D8"/>
  <c r="I8" s="1"/>
  <c r="C8"/>
  <c r="C22" s="1"/>
  <c r="C36" s="1"/>
  <c r="B8"/>
  <c r="B22" s="1"/>
  <c r="A8"/>
  <c r="F8" s="1"/>
  <c r="G7"/>
  <c r="D7"/>
  <c r="I7" s="1"/>
  <c r="C7"/>
  <c r="H7" s="1"/>
  <c r="B7"/>
  <c r="B21" s="1"/>
  <c r="G21" s="1"/>
  <c r="A7"/>
  <c r="F7" s="1"/>
  <c r="G6"/>
  <c r="D6"/>
  <c r="D20" s="1"/>
  <c r="I20" s="1"/>
  <c r="C6"/>
  <c r="C20" s="1"/>
  <c r="C34" s="1"/>
  <c r="B6"/>
  <c r="B20" s="1"/>
  <c r="A6"/>
  <c r="F6" s="1"/>
  <c r="D5"/>
  <c r="I5" s="1"/>
  <c r="C5"/>
  <c r="H5" s="1"/>
  <c r="B5"/>
  <c r="B19" s="1"/>
  <c r="G19" s="1"/>
  <c r="A5"/>
  <c r="F5" s="1"/>
  <c r="D4"/>
  <c r="D18" s="1"/>
  <c r="I18" s="1"/>
  <c r="C4"/>
  <c r="C18" s="1"/>
  <c r="C32" s="1"/>
  <c r="B4"/>
  <c r="B18" s="1"/>
  <c r="A4"/>
  <c r="F4" s="1"/>
  <c r="G3"/>
  <c r="D3"/>
  <c r="I3" s="1"/>
  <c r="C3"/>
  <c r="H3" s="1"/>
  <c r="B3"/>
  <c r="B17" s="1"/>
  <c r="G17" s="1"/>
  <c r="A3"/>
  <c r="F3" s="1"/>
  <c r="G2"/>
  <c r="D2"/>
  <c r="I2" s="1"/>
  <c r="C2"/>
  <c r="C16" s="1"/>
  <c r="C30" s="1"/>
  <c r="B2"/>
  <c r="B16" s="1"/>
  <c r="A2"/>
  <c r="F2" s="1"/>
  <c r="D1"/>
  <c r="I1" s="1"/>
  <c r="C1"/>
  <c r="H1" s="1"/>
  <c r="B1"/>
  <c r="B15" s="1"/>
  <c r="G15" s="1"/>
  <c r="A1"/>
  <c r="F1" s="1"/>
  <c r="D49" i="76"/>
  <c r="G45"/>
  <c r="B41"/>
  <c r="G41" s="1"/>
  <c r="D40"/>
  <c r="I40" s="1"/>
  <c r="B39"/>
  <c r="G39" s="1"/>
  <c r="D38"/>
  <c r="D52" s="1"/>
  <c r="B37"/>
  <c r="D36"/>
  <c r="I36" s="1"/>
  <c r="B35"/>
  <c r="D34"/>
  <c r="D48" s="1"/>
  <c r="B33"/>
  <c r="D32"/>
  <c r="D46" s="1"/>
  <c r="B31"/>
  <c r="G27"/>
  <c r="D27"/>
  <c r="D41" s="1"/>
  <c r="B27"/>
  <c r="J26"/>
  <c r="I26"/>
  <c r="D26"/>
  <c r="B26"/>
  <c r="G25"/>
  <c r="D25"/>
  <c r="D39" s="1"/>
  <c r="B25"/>
  <c r="J24"/>
  <c r="I24"/>
  <c r="D24"/>
  <c r="B24"/>
  <c r="G23"/>
  <c r="D23"/>
  <c r="D37" s="1"/>
  <c r="B23"/>
  <c r="J22"/>
  <c r="I22"/>
  <c r="D22"/>
  <c r="B22"/>
  <c r="G21"/>
  <c r="D21"/>
  <c r="D35" s="1"/>
  <c r="I35" s="1"/>
  <c r="B21"/>
  <c r="J20"/>
  <c r="I20"/>
  <c r="D20"/>
  <c r="B20"/>
  <c r="G19"/>
  <c r="D19"/>
  <c r="D33" s="1"/>
  <c r="B19"/>
  <c r="J18"/>
  <c r="I18"/>
  <c r="D18"/>
  <c r="B18"/>
  <c r="G17"/>
  <c r="D17"/>
  <c r="D31" s="1"/>
  <c r="B17"/>
  <c r="J13"/>
  <c r="I13"/>
  <c r="G13"/>
  <c r="D13"/>
  <c r="B13"/>
  <c r="N12"/>
  <c r="J12"/>
  <c r="I12"/>
  <c r="G12"/>
  <c r="D12"/>
  <c r="B12"/>
  <c r="J11"/>
  <c r="I11"/>
  <c r="G11"/>
  <c r="D11"/>
  <c r="B11"/>
  <c r="N10"/>
  <c r="J10"/>
  <c r="I10"/>
  <c r="G10"/>
  <c r="D10"/>
  <c r="B10"/>
  <c r="J9"/>
  <c r="I9"/>
  <c r="G9"/>
  <c r="D9"/>
  <c r="B9"/>
  <c r="N8"/>
  <c r="J8"/>
  <c r="I8"/>
  <c r="G8"/>
  <c r="D8"/>
  <c r="B8"/>
  <c r="J7"/>
  <c r="I7"/>
  <c r="G7"/>
  <c r="D7"/>
  <c r="B7"/>
  <c r="N6"/>
  <c r="J6"/>
  <c r="I6"/>
  <c r="G6"/>
  <c r="D6"/>
  <c r="B6"/>
  <c r="J5"/>
  <c r="I5"/>
  <c r="G5"/>
  <c r="D5"/>
  <c r="B5"/>
  <c r="N4"/>
  <c r="J4"/>
  <c r="I4"/>
  <c r="G4"/>
  <c r="D4"/>
  <c r="B4"/>
  <c r="J3"/>
  <c r="I3"/>
  <c r="G3"/>
  <c r="D3"/>
  <c r="B3"/>
  <c r="H48" i="75"/>
  <c r="D41"/>
  <c r="I41" s="1"/>
  <c r="H40"/>
  <c r="H38"/>
  <c r="B38"/>
  <c r="G38" s="1"/>
  <c r="D33"/>
  <c r="I33" s="1"/>
  <c r="B30"/>
  <c r="G30" s="1"/>
  <c r="D27"/>
  <c r="I27" s="1"/>
  <c r="C27"/>
  <c r="H27" s="1"/>
  <c r="B27"/>
  <c r="G27" s="1"/>
  <c r="H26"/>
  <c r="B26"/>
  <c r="G26" s="1"/>
  <c r="D25"/>
  <c r="I25" s="1"/>
  <c r="C25"/>
  <c r="H25" s="1"/>
  <c r="B25"/>
  <c r="G25" s="1"/>
  <c r="B24"/>
  <c r="G24" s="1"/>
  <c r="D23"/>
  <c r="I23" s="1"/>
  <c r="C23"/>
  <c r="H23" s="1"/>
  <c r="B23"/>
  <c r="G23" s="1"/>
  <c r="B22"/>
  <c r="G22" s="1"/>
  <c r="D21"/>
  <c r="I21" s="1"/>
  <c r="C21"/>
  <c r="H21" s="1"/>
  <c r="B21"/>
  <c r="G21" s="1"/>
  <c r="H20"/>
  <c r="B20"/>
  <c r="G20" s="1"/>
  <c r="D19"/>
  <c r="I19" s="1"/>
  <c r="C19"/>
  <c r="C33" s="1"/>
  <c r="B19"/>
  <c r="G19" s="1"/>
  <c r="B18"/>
  <c r="G18" s="1"/>
  <c r="D17"/>
  <c r="I17" s="1"/>
  <c r="C17"/>
  <c r="H17" s="1"/>
  <c r="B17"/>
  <c r="G17" s="1"/>
  <c r="B16"/>
  <c r="G16" s="1"/>
  <c r="D13"/>
  <c r="I13" s="1"/>
  <c r="C13"/>
  <c r="H13" s="1"/>
  <c r="B13"/>
  <c r="G13" s="1"/>
  <c r="A13"/>
  <c r="F13" s="1"/>
  <c r="D12"/>
  <c r="D26" s="1"/>
  <c r="C12"/>
  <c r="C26" s="1"/>
  <c r="C40" s="1"/>
  <c r="C54" s="1"/>
  <c r="H54" s="1"/>
  <c r="B12"/>
  <c r="G12" s="1"/>
  <c r="A12"/>
  <c r="F12" s="1"/>
  <c r="D11"/>
  <c r="I11" s="1"/>
  <c r="C11"/>
  <c r="H11" s="1"/>
  <c r="B11"/>
  <c r="G11" s="1"/>
  <c r="A11"/>
  <c r="F11" s="1"/>
  <c r="I10"/>
  <c r="D10"/>
  <c r="D24" s="1"/>
  <c r="C10"/>
  <c r="C24" s="1"/>
  <c r="C38" s="1"/>
  <c r="C52" s="1"/>
  <c r="H52" s="1"/>
  <c r="B10"/>
  <c r="G10" s="1"/>
  <c r="A10"/>
  <c r="F10" s="1"/>
  <c r="D9"/>
  <c r="I9" s="1"/>
  <c r="C9"/>
  <c r="H9" s="1"/>
  <c r="B9"/>
  <c r="G9" s="1"/>
  <c r="A9"/>
  <c r="F9" s="1"/>
  <c r="D8"/>
  <c r="D22" s="1"/>
  <c r="C8"/>
  <c r="C22" s="1"/>
  <c r="C36" s="1"/>
  <c r="C50" s="1"/>
  <c r="H50" s="1"/>
  <c r="B8"/>
  <c r="G8" s="1"/>
  <c r="A8"/>
  <c r="F8" s="1"/>
  <c r="D7"/>
  <c r="I7" s="1"/>
  <c r="C7"/>
  <c r="H7" s="1"/>
  <c r="B7"/>
  <c r="G7" s="1"/>
  <c r="A7"/>
  <c r="F7" s="1"/>
  <c r="I6"/>
  <c r="D6"/>
  <c r="D20" s="1"/>
  <c r="C6"/>
  <c r="C20" s="1"/>
  <c r="C34" s="1"/>
  <c r="C48" s="1"/>
  <c r="B6"/>
  <c r="G6" s="1"/>
  <c r="A6"/>
  <c r="F6" s="1"/>
  <c r="D5"/>
  <c r="I5" s="1"/>
  <c r="C5"/>
  <c r="H5" s="1"/>
  <c r="B5"/>
  <c r="G5" s="1"/>
  <c r="A5"/>
  <c r="F5" s="1"/>
  <c r="D4"/>
  <c r="I4" s="1"/>
  <c r="C4"/>
  <c r="C18" s="1"/>
  <c r="C32" s="1"/>
  <c r="C46" s="1"/>
  <c r="H46" s="1"/>
  <c r="B4"/>
  <c r="G4" s="1"/>
  <c r="A4"/>
  <c r="F4" s="1"/>
  <c r="H3"/>
  <c r="D3"/>
  <c r="I3" s="1"/>
  <c r="C3"/>
  <c r="B3"/>
  <c r="G3" s="1"/>
  <c r="A3"/>
  <c r="F3" s="1"/>
  <c r="D2"/>
  <c r="D16" s="1"/>
  <c r="C2"/>
  <c r="C16" s="1"/>
  <c r="C30" s="1"/>
  <c r="C44" s="1"/>
  <c r="H44" s="1"/>
  <c r="B2"/>
  <c r="G2" s="1"/>
  <c r="A2"/>
  <c r="F2" s="1"/>
  <c r="B9" i="74"/>
  <c r="G9" s="1"/>
  <c r="C9" s="1"/>
  <c r="B7"/>
  <c r="G7" s="1"/>
  <c r="B2"/>
  <c r="B16" s="1"/>
  <c r="B8"/>
  <c r="B22" s="1"/>
  <c r="B6"/>
  <c r="B20" s="1"/>
  <c r="B4"/>
  <c r="B18" s="1"/>
  <c r="B3"/>
  <c r="G3" s="1"/>
  <c r="C27"/>
  <c r="H27" s="1"/>
  <c r="C26"/>
  <c r="H26" s="1"/>
  <c r="C25"/>
  <c r="H25" s="1"/>
  <c r="C24"/>
  <c r="H24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A9"/>
  <c r="F9" s="1"/>
  <c r="A8"/>
  <c r="F8" s="1"/>
  <c r="A7"/>
  <c r="F7" s="1"/>
  <c r="A6"/>
  <c r="F6" s="1"/>
  <c r="B5"/>
  <c r="G5" s="1"/>
  <c r="C5" s="1"/>
  <c r="H5" s="1"/>
  <c r="D5" s="1"/>
  <c r="D19" s="1"/>
  <c r="A5"/>
  <c r="F5" s="1"/>
  <c r="A4"/>
  <c r="F4" s="1"/>
  <c r="A3"/>
  <c r="F3" s="1"/>
  <c r="A2"/>
  <c r="F2" s="1"/>
  <c r="C27" i="73"/>
  <c r="H27" s="1"/>
  <c r="B27"/>
  <c r="G27" s="1"/>
  <c r="C25"/>
  <c r="H25" s="1"/>
  <c r="B25"/>
  <c r="B39" s="1"/>
  <c r="C23"/>
  <c r="H23" s="1"/>
  <c r="C19"/>
  <c r="H19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72"/>
  <c r="C41" s="1"/>
  <c r="B27"/>
  <c r="B41" s="1"/>
  <c r="C25"/>
  <c r="H25" s="1"/>
  <c r="B25"/>
  <c r="G25" s="1"/>
  <c r="C23"/>
  <c r="H23" s="1"/>
  <c r="B23"/>
  <c r="B37" s="1"/>
  <c r="C17"/>
  <c r="H17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B27" i="71"/>
  <c r="G27" s="1"/>
  <c r="D26"/>
  <c r="I26" s="1"/>
  <c r="B25"/>
  <c r="B39" s="1"/>
  <c r="B23"/>
  <c r="B37" s="1"/>
  <c r="B19"/>
  <c r="B33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C25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C21" s="1"/>
  <c r="B7"/>
  <c r="G7" s="1"/>
  <c r="A7"/>
  <c r="F7" s="1"/>
  <c r="D6"/>
  <c r="I6" s="1"/>
  <c r="C6"/>
  <c r="C20" s="1"/>
  <c r="B6"/>
  <c r="B20" s="1"/>
  <c r="A6"/>
  <c r="F6" s="1"/>
  <c r="D5"/>
  <c r="D19" s="1"/>
  <c r="C5"/>
  <c r="C19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G3" i="34"/>
  <c r="B27" i="70"/>
  <c r="G27" s="1"/>
  <c r="D26"/>
  <c r="I26" s="1"/>
  <c r="B23"/>
  <c r="B37" s="1"/>
  <c r="D22"/>
  <c r="D36" s="1"/>
  <c r="D18"/>
  <c r="D32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C23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C17" s="1"/>
  <c r="B3"/>
  <c r="G3" s="1"/>
  <c r="A3"/>
  <c r="F3" s="1"/>
  <c r="D2"/>
  <c r="I2" s="1"/>
  <c r="C2"/>
  <c r="C16" s="1"/>
  <c r="B2"/>
  <c r="B16" s="1"/>
  <c r="A2"/>
  <c r="F2" s="1"/>
  <c r="D40" i="69"/>
  <c r="I46" s="1"/>
  <c r="B40"/>
  <c r="G46" s="1"/>
  <c r="D38"/>
  <c r="D52" s="1"/>
  <c r="B38"/>
  <c r="B52" s="1"/>
  <c r="D36"/>
  <c r="D50" s="1"/>
  <c r="B36"/>
  <c r="G36" s="1"/>
  <c r="D34"/>
  <c r="D48" s="1"/>
  <c r="B34"/>
  <c r="B48" s="1"/>
  <c r="D32"/>
  <c r="D46" s="1"/>
  <c r="B32"/>
  <c r="B46" s="1"/>
  <c r="D27"/>
  <c r="D41" s="1"/>
  <c r="B27"/>
  <c r="B41" s="1"/>
  <c r="I26"/>
  <c r="G26"/>
  <c r="D26"/>
  <c r="B26"/>
  <c r="J25"/>
  <c r="N25" s="1"/>
  <c r="D25"/>
  <c r="D39" s="1"/>
  <c r="B25"/>
  <c r="B39" s="1"/>
  <c r="I24"/>
  <c r="G24"/>
  <c r="D24"/>
  <c r="B24"/>
  <c r="D23"/>
  <c r="D37" s="1"/>
  <c r="B23"/>
  <c r="B37" s="1"/>
  <c r="I22"/>
  <c r="G22"/>
  <c r="D22"/>
  <c r="B22"/>
  <c r="D21"/>
  <c r="D35" s="1"/>
  <c r="B21"/>
  <c r="B35" s="1"/>
  <c r="I20"/>
  <c r="G20"/>
  <c r="D20"/>
  <c r="B20"/>
  <c r="D19"/>
  <c r="D33" s="1"/>
  <c r="B19"/>
  <c r="B33" s="1"/>
  <c r="I18"/>
  <c r="G18"/>
  <c r="D18"/>
  <c r="B18"/>
  <c r="J17"/>
  <c r="N17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J3"/>
  <c r="N3" s="1"/>
  <c r="I3"/>
  <c r="G3"/>
  <c r="D3"/>
  <c r="B3"/>
  <c r="D51" i="68"/>
  <c r="D41"/>
  <c r="I41" s="1"/>
  <c r="B40"/>
  <c r="G40" s="1"/>
  <c r="D39"/>
  <c r="I39" s="1"/>
  <c r="B38"/>
  <c r="B52" s="1"/>
  <c r="D37"/>
  <c r="I37" s="1"/>
  <c r="B36"/>
  <c r="B50" s="1"/>
  <c r="D35"/>
  <c r="I35" s="1"/>
  <c r="B34"/>
  <c r="B48" s="1"/>
  <c r="D33"/>
  <c r="D47" s="1"/>
  <c r="B32"/>
  <c r="B46" s="1"/>
  <c r="D31"/>
  <c r="D45" s="1"/>
  <c r="I27"/>
  <c r="D27"/>
  <c r="B27"/>
  <c r="B41" s="1"/>
  <c r="G26"/>
  <c r="D26"/>
  <c r="D40" s="1"/>
  <c r="B26"/>
  <c r="I25"/>
  <c r="D25"/>
  <c r="B25"/>
  <c r="B39" s="1"/>
  <c r="G24"/>
  <c r="D24"/>
  <c r="D38" s="1"/>
  <c r="B24"/>
  <c r="I23"/>
  <c r="D23"/>
  <c r="B23"/>
  <c r="B37" s="1"/>
  <c r="G22"/>
  <c r="D22"/>
  <c r="D36" s="1"/>
  <c r="B22"/>
  <c r="I21"/>
  <c r="D21"/>
  <c r="B21"/>
  <c r="B35" s="1"/>
  <c r="G20"/>
  <c r="D20"/>
  <c r="D34" s="1"/>
  <c r="B20"/>
  <c r="I19"/>
  <c r="D19"/>
  <c r="B19"/>
  <c r="B33" s="1"/>
  <c r="G18"/>
  <c r="D18"/>
  <c r="D32" s="1"/>
  <c r="B18"/>
  <c r="I17"/>
  <c r="D17"/>
  <c r="B17"/>
  <c r="B31" s="1"/>
  <c r="J13"/>
  <c r="N13" s="1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D41" i="67"/>
  <c r="I41" s="1"/>
  <c r="D35"/>
  <c r="I35" s="1"/>
  <c r="J27"/>
  <c r="N27" s="1"/>
  <c r="I27"/>
  <c r="D27"/>
  <c r="B27"/>
  <c r="B41" s="1"/>
  <c r="D26"/>
  <c r="D40" s="1"/>
  <c r="B26"/>
  <c r="B40" s="1"/>
  <c r="G40" s="1"/>
  <c r="D25"/>
  <c r="D39" s="1"/>
  <c r="I39" s="1"/>
  <c r="B25"/>
  <c r="B39" s="1"/>
  <c r="G24"/>
  <c r="D24"/>
  <c r="D38" s="1"/>
  <c r="B24"/>
  <c r="B38" s="1"/>
  <c r="B52" s="1"/>
  <c r="D23"/>
  <c r="D37" s="1"/>
  <c r="B23"/>
  <c r="B37" s="1"/>
  <c r="D22"/>
  <c r="D36" s="1"/>
  <c r="B22"/>
  <c r="B36" s="1"/>
  <c r="G36" s="1"/>
  <c r="I21"/>
  <c r="D21"/>
  <c r="B21"/>
  <c r="B35" s="1"/>
  <c r="G20"/>
  <c r="D20"/>
  <c r="D34" s="1"/>
  <c r="B20"/>
  <c r="B34" s="1"/>
  <c r="B48" s="1"/>
  <c r="I19"/>
  <c r="D19"/>
  <c r="D33" s="1"/>
  <c r="D47" s="1"/>
  <c r="B19"/>
  <c r="B33" s="1"/>
  <c r="D18"/>
  <c r="D32" s="1"/>
  <c r="B18"/>
  <c r="B32" s="1"/>
  <c r="B46" s="1"/>
  <c r="D17"/>
  <c r="I17" s="1"/>
  <c r="B17"/>
  <c r="B31" s="1"/>
  <c r="N13"/>
  <c r="J13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J17" s="1"/>
  <c r="N17" s="1"/>
  <c r="I3"/>
  <c r="G3"/>
  <c r="D3"/>
  <c r="B3"/>
  <c r="D27" i="66"/>
  <c r="D41" s="1"/>
  <c r="B27"/>
  <c r="B41" s="1"/>
  <c r="G26"/>
  <c r="D26"/>
  <c r="D40" s="1"/>
  <c r="B26"/>
  <c r="B40" s="1"/>
  <c r="D25"/>
  <c r="D39" s="1"/>
  <c r="B25"/>
  <c r="B39" s="1"/>
  <c r="D24"/>
  <c r="D38" s="1"/>
  <c r="B24"/>
  <c r="B38" s="1"/>
  <c r="D23"/>
  <c r="D37" s="1"/>
  <c r="B23"/>
  <c r="B37" s="1"/>
  <c r="D22"/>
  <c r="D36" s="1"/>
  <c r="B22"/>
  <c r="B36" s="1"/>
  <c r="D21"/>
  <c r="D35" s="1"/>
  <c r="B21"/>
  <c r="B35" s="1"/>
  <c r="I20"/>
  <c r="D20"/>
  <c r="D34" s="1"/>
  <c r="B20"/>
  <c r="B34" s="1"/>
  <c r="D19"/>
  <c r="D33" s="1"/>
  <c r="B19"/>
  <c r="B33" s="1"/>
  <c r="D18"/>
  <c r="D32" s="1"/>
  <c r="B18"/>
  <c r="B32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27" i="65"/>
  <c r="I27" s="1"/>
  <c r="B27"/>
  <c r="B41" s="1"/>
  <c r="D26"/>
  <c r="D40" s="1"/>
  <c r="B26"/>
  <c r="G26" s="1"/>
  <c r="D25"/>
  <c r="I25" s="1"/>
  <c r="B25"/>
  <c r="B39" s="1"/>
  <c r="D24"/>
  <c r="D38" s="1"/>
  <c r="B24"/>
  <c r="B38" s="1"/>
  <c r="B52" s="1"/>
  <c r="I23"/>
  <c r="D23"/>
  <c r="D37" s="1"/>
  <c r="I37" s="1"/>
  <c r="B23"/>
  <c r="B37" s="1"/>
  <c r="D22"/>
  <c r="D36" s="1"/>
  <c r="B22"/>
  <c r="B36" s="1"/>
  <c r="G36" s="1"/>
  <c r="D21"/>
  <c r="D35" s="1"/>
  <c r="I35" s="1"/>
  <c r="B21"/>
  <c r="B35" s="1"/>
  <c r="G20"/>
  <c r="D20"/>
  <c r="D34" s="1"/>
  <c r="B20"/>
  <c r="B34" s="1"/>
  <c r="B48" s="1"/>
  <c r="D19"/>
  <c r="I19" s="1"/>
  <c r="B19"/>
  <c r="B33" s="1"/>
  <c r="D18"/>
  <c r="D32" s="1"/>
  <c r="B18"/>
  <c r="G18" s="1"/>
  <c r="D17"/>
  <c r="D31" s="1"/>
  <c r="D45" s="1"/>
  <c r="B17"/>
  <c r="B31" s="1"/>
  <c r="N13"/>
  <c r="J13"/>
  <c r="J27" s="1"/>
  <c r="N27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B17" i="154" l="1"/>
  <c r="G17" s="1"/>
  <c r="D39"/>
  <c r="I25"/>
  <c r="I26"/>
  <c r="D40"/>
  <c r="D41"/>
  <c r="I27"/>
  <c r="D30"/>
  <c r="I16"/>
  <c r="D31"/>
  <c r="I17"/>
  <c r="I18"/>
  <c r="D32"/>
  <c r="D33"/>
  <c r="I19"/>
  <c r="D34"/>
  <c r="I20"/>
  <c r="D35"/>
  <c r="I21"/>
  <c r="I22"/>
  <c r="D36"/>
  <c r="D37"/>
  <c r="I23"/>
  <c r="D38"/>
  <c r="I24"/>
  <c r="H26"/>
  <c r="C40"/>
  <c r="G33"/>
  <c r="B47"/>
  <c r="G47" s="1"/>
  <c r="G37"/>
  <c r="B51"/>
  <c r="G51" s="1"/>
  <c r="B55"/>
  <c r="G55" s="1"/>
  <c r="G41"/>
  <c r="H16"/>
  <c r="C30"/>
  <c r="H18"/>
  <c r="C32"/>
  <c r="H20"/>
  <c r="C34"/>
  <c r="H22"/>
  <c r="C36"/>
  <c r="H24"/>
  <c r="C38"/>
  <c r="B40"/>
  <c r="G26"/>
  <c r="B30"/>
  <c r="G16"/>
  <c r="B32"/>
  <c r="G18"/>
  <c r="B34"/>
  <c r="G20"/>
  <c r="B36"/>
  <c r="G22"/>
  <c r="B38"/>
  <c r="G24"/>
  <c r="I2"/>
  <c r="I3"/>
  <c r="I4"/>
  <c r="I5"/>
  <c r="I6"/>
  <c r="I7"/>
  <c r="I8"/>
  <c r="I9"/>
  <c r="I10"/>
  <c r="I11"/>
  <c r="I12"/>
  <c r="I13"/>
  <c r="C31"/>
  <c r="C33"/>
  <c r="C35"/>
  <c r="C37"/>
  <c r="C39"/>
  <c r="C41"/>
  <c r="H2"/>
  <c r="H4"/>
  <c r="H6"/>
  <c r="H8"/>
  <c r="H12"/>
  <c r="B35"/>
  <c r="B39"/>
  <c r="G2"/>
  <c r="G4"/>
  <c r="G6"/>
  <c r="G8"/>
  <c r="G10"/>
  <c r="G12"/>
  <c r="G19"/>
  <c r="G23"/>
  <c r="G27"/>
  <c r="B21" i="153"/>
  <c r="B35" s="1"/>
  <c r="G35" s="1"/>
  <c r="C19"/>
  <c r="H19" s="1"/>
  <c r="B17"/>
  <c r="B31" s="1"/>
  <c r="B45" s="1"/>
  <c r="G45" s="1"/>
  <c r="C17"/>
  <c r="H17" s="1"/>
  <c r="C21"/>
  <c r="H21" s="1"/>
  <c r="D31"/>
  <c r="I17"/>
  <c r="D32"/>
  <c r="I18"/>
  <c r="D33"/>
  <c r="I19"/>
  <c r="I20"/>
  <c r="D34"/>
  <c r="D35"/>
  <c r="I21"/>
  <c r="D36"/>
  <c r="I22"/>
  <c r="D37"/>
  <c r="I23"/>
  <c r="I24"/>
  <c r="D38"/>
  <c r="D39"/>
  <c r="I25"/>
  <c r="D40"/>
  <c r="I26"/>
  <c r="D41"/>
  <c r="I27"/>
  <c r="I16"/>
  <c r="D30"/>
  <c r="H26"/>
  <c r="C40"/>
  <c r="H16"/>
  <c r="C30"/>
  <c r="B32"/>
  <c r="G18"/>
  <c r="B34"/>
  <c r="G20"/>
  <c r="B36"/>
  <c r="G22"/>
  <c r="B38"/>
  <c r="G24"/>
  <c r="B40"/>
  <c r="G26"/>
  <c r="B30"/>
  <c r="G16"/>
  <c r="G31"/>
  <c r="B53"/>
  <c r="G53" s="1"/>
  <c r="G39"/>
  <c r="I2"/>
  <c r="I3"/>
  <c r="I4"/>
  <c r="I5"/>
  <c r="I6"/>
  <c r="I7"/>
  <c r="I8"/>
  <c r="I9"/>
  <c r="I10"/>
  <c r="I11"/>
  <c r="I12"/>
  <c r="I13"/>
  <c r="C31"/>
  <c r="C37"/>
  <c r="C39"/>
  <c r="C41"/>
  <c r="H12"/>
  <c r="B33"/>
  <c r="B37"/>
  <c r="B41"/>
  <c r="G2"/>
  <c r="G4"/>
  <c r="G6"/>
  <c r="G8"/>
  <c r="G10"/>
  <c r="G12"/>
  <c r="G17"/>
  <c r="C18"/>
  <c r="C20"/>
  <c r="C22"/>
  <c r="C24"/>
  <c r="G25"/>
  <c r="B19" i="152"/>
  <c r="B33" s="1"/>
  <c r="B47" s="1"/>
  <c r="G47" s="1"/>
  <c r="C17"/>
  <c r="H17" s="1"/>
  <c r="C21"/>
  <c r="H21" s="1"/>
  <c r="B17"/>
  <c r="G17" s="1"/>
  <c r="B21"/>
  <c r="G21" s="1"/>
  <c r="B30"/>
  <c r="G16"/>
  <c r="B32"/>
  <c r="G18"/>
  <c r="D41"/>
  <c r="I27"/>
  <c r="H37"/>
  <c r="C51"/>
  <c r="H51" s="1"/>
  <c r="C55"/>
  <c r="H55" s="1"/>
  <c r="H41"/>
  <c r="D34"/>
  <c r="I20"/>
  <c r="D35"/>
  <c r="I21"/>
  <c r="I22"/>
  <c r="D36"/>
  <c r="D37"/>
  <c r="I23"/>
  <c r="D38"/>
  <c r="I24"/>
  <c r="D39"/>
  <c r="I25"/>
  <c r="I26"/>
  <c r="D40"/>
  <c r="G33"/>
  <c r="G37"/>
  <c r="B51"/>
  <c r="G51" s="1"/>
  <c r="B55"/>
  <c r="G55" s="1"/>
  <c r="G41"/>
  <c r="D31"/>
  <c r="I17"/>
  <c r="I18"/>
  <c r="D32"/>
  <c r="D33"/>
  <c r="I19"/>
  <c r="H20"/>
  <c r="C34"/>
  <c r="H24"/>
  <c r="C38"/>
  <c r="H26"/>
  <c r="C40"/>
  <c r="H16"/>
  <c r="C30"/>
  <c r="B34"/>
  <c r="G20"/>
  <c r="B36"/>
  <c r="G22"/>
  <c r="B38"/>
  <c r="G24"/>
  <c r="B40"/>
  <c r="G26"/>
  <c r="I3"/>
  <c r="I4"/>
  <c r="I6"/>
  <c r="I7"/>
  <c r="I8"/>
  <c r="I9"/>
  <c r="I10"/>
  <c r="I11"/>
  <c r="I12"/>
  <c r="C31"/>
  <c r="C39"/>
  <c r="H2"/>
  <c r="H6"/>
  <c r="H10"/>
  <c r="D16"/>
  <c r="H23"/>
  <c r="H27"/>
  <c r="B31"/>
  <c r="B35"/>
  <c r="B39"/>
  <c r="G2"/>
  <c r="G4"/>
  <c r="G6"/>
  <c r="G8"/>
  <c r="G10"/>
  <c r="G12"/>
  <c r="C18"/>
  <c r="C22"/>
  <c r="G23"/>
  <c r="G27"/>
  <c r="I13"/>
  <c r="C33"/>
  <c r="I16" i="151"/>
  <c r="D30"/>
  <c r="D31"/>
  <c r="I17"/>
  <c r="D32"/>
  <c r="I18"/>
  <c r="D33"/>
  <c r="I19"/>
  <c r="I20"/>
  <c r="D34"/>
  <c r="D35"/>
  <c r="I21"/>
  <c r="D37"/>
  <c r="I23"/>
  <c r="I24"/>
  <c r="D38"/>
  <c r="D39"/>
  <c r="I25"/>
  <c r="D40"/>
  <c r="I26"/>
  <c r="D41"/>
  <c r="I27"/>
  <c r="H18"/>
  <c r="C32"/>
  <c r="H20"/>
  <c r="C34"/>
  <c r="B30"/>
  <c r="G16"/>
  <c r="B32"/>
  <c r="G18"/>
  <c r="B34"/>
  <c r="G20"/>
  <c r="B36"/>
  <c r="G22"/>
  <c r="B38"/>
  <c r="G24"/>
  <c r="B40"/>
  <c r="G26"/>
  <c r="H31"/>
  <c r="C45"/>
  <c r="H45" s="1"/>
  <c r="H35"/>
  <c r="C49"/>
  <c r="H49" s="1"/>
  <c r="B45"/>
  <c r="G45" s="1"/>
  <c r="G31"/>
  <c r="B49"/>
  <c r="G49" s="1"/>
  <c r="G35"/>
  <c r="B53"/>
  <c r="G53" s="1"/>
  <c r="G39"/>
  <c r="I2"/>
  <c r="I5"/>
  <c r="I6"/>
  <c r="I12"/>
  <c r="C33"/>
  <c r="C37"/>
  <c r="C39"/>
  <c r="H4"/>
  <c r="H6"/>
  <c r="H17"/>
  <c r="H21"/>
  <c r="D22"/>
  <c r="B33"/>
  <c r="B37"/>
  <c r="B41"/>
  <c r="G2"/>
  <c r="G4"/>
  <c r="G6"/>
  <c r="G8"/>
  <c r="G10"/>
  <c r="G12"/>
  <c r="C16"/>
  <c r="G17"/>
  <c r="G21"/>
  <c r="C22"/>
  <c r="C24"/>
  <c r="G25"/>
  <c r="C26"/>
  <c r="I3"/>
  <c r="I4"/>
  <c r="I7"/>
  <c r="I9"/>
  <c r="I10"/>
  <c r="I11"/>
  <c r="I13"/>
  <c r="C41"/>
  <c r="C23" i="150"/>
  <c r="C37" s="1"/>
  <c r="H37" s="1"/>
  <c r="C19"/>
  <c r="C33" s="1"/>
  <c r="H33" s="1"/>
  <c r="C17"/>
  <c r="C31" s="1"/>
  <c r="H31" s="1"/>
  <c r="C21"/>
  <c r="C35" s="1"/>
  <c r="H35" s="1"/>
  <c r="B30"/>
  <c r="G16"/>
  <c r="B32"/>
  <c r="G18"/>
  <c r="B34"/>
  <c r="G20"/>
  <c r="B36"/>
  <c r="G22"/>
  <c r="B38"/>
  <c r="G24"/>
  <c r="B40"/>
  <c r="G26"/>
  <c r="C55"/>
  <c r="H55" s="1"/>
  <c r="H41"/>
  <c r="C45"/>
  <c r="H45" s="1"/>
  <c r="C53"/>
  <c r="H53" s="1"/>
  <c r="H39"/>
  <c r="D31"/>
  <c r="I17"/>
  <c r="D33"/>
  <c r="I19"/>
  <c r="D35"/>
  <c r="I21"/>
  <c r="I22"/>
  <c r="D36"/>
  <c r="D37"/>
  <c r="I23"/>
  <c r="I24"/>
  <c r="D38"/>
  <c r="D39"/>
  <c r="I25"/>
  <c r="D41"/>
  <c r="I27"/>
  <c r="H16"/>
  <c r="C30"/>
  <c r="H18"/>
  <c r="C32"/>
  <c r="H20"/>
  <c r="C34"/>
  <c r="H22"/>
  <c r="C36"/>
  <c r="H24"/>
  <c r="C38"/>
  <c r="H26"/>
  <c r="C40"/>
  <c r="C49"/>
  <c r="H49" s="1"/>
  <c r="I7"/>
  <c r="I8"/>
  <c r="I9"/>
  <c r="I10"/>
  <c r="H2"/>
  <c r="H4"/>
  <c r="H6"/>
  <c r="H8"/>
  <c r="H10"/>
  <c r="H12"/>
  <c r="D16"/>
  <c r="B17"/>
  <c r="H17"/>
  <c r="D18"/>
  <c r="B19"/>
  <c r="D20"/>
  <c r="B21"/>
  <c r="H21"/>
  <c r="B23"/>
  <c r="B25"/>
  <c r="H25"/>
  <c r="D26"/>
  <c r="B27"/>
  <c r="H27"/>
  <c r="I3"/>
  <c r="I5"/>
  <c r="I11"/>
  <c r="I13"/>
  <c r="G2"/>
  <c r="G4"/>
  <c r="G6"/>
  <c r="G8"/>
  <c r="G10"/>
  <c r="G12"/>
  <c r="C26" i="149"/>
  <c r="H26" s="1"/>
  <c r="C25"/>
  <c r="C39" s="1"/>
  <c r="H39" s="1"/>
  <c r="C27"/>
  <c r="C41" s="1"/>
  <c r="H41" s="1"/>
  <c r="C23"/>
  <c r="C37" s="1"/>
  <c r="C51" s="1"/>
  <c r="H51" s="1"/>
  <c r="C19"/>
  <c r="C33" s="1"/>
  <c r="H33" s="1"/>
  <c r="C24"/>
  <c r="H24" s="1"/>
  <c r="C18"/>
  <c r="H18" s="1"/>
  <c r="C17"/>
  <c r="C31" s="1"/>
  <c r="H31" s="1"/>
  <c r="C21"/>
  <c r="C35" s="1"/>
  <c r="H35" s="1"/>
  <c r="C22"/>
  <c r="H22" s="1"/>
  <c r="C16"/>
  <c r="H16" s="1"/>
  <c r="C20"/>
  <c r="H20" s="1"/>
  <c r="D31"/>
  <c r="I17"/>
  <c r="D33"/>
  <c r="I19"/>
  <c r="D35"/>
  <c r="I21"/>
  <c r="D37"/>
  <c r="I23"/>
  <c r="D39"/>
  <c r="I25"/>
  <c r="D41"/>
  <c r="I27"/>
  <c r="C55"/>
  <c r="H55" s="1"/>
  <c r="B30"/>
  <c r="G16"/>
  <c r="B32"/>
  <c r="G18"/>
  <c r="B34"/>
  <c r="G20"/>
  <c r="B36"/>
  <c r="G22"/>
  <c r="B38"/>
  <c r="G24"/>
  <c r="B40"/>
  <c r="G26"/>
  <c r="C53"/>
  <c r="H53" s="1"/>
  <c r="D16"/>
  <c r="B17"/>
  <c r="H17"/>
  <c r="D18"/>
  <c r="B19"/>
  <c r="D20"/>
  <c r="B21"/>
  <c r="D22"/>
  <c r="B23"/>
  <c r="D24"/>
  <c r="B25"/>
  <c r="D26"/>
  <c r="B27"/>
  <c r="H27"/>
  <c r="I3"/>
  <c r="I5"/>
  <c r="I7"/>
  <c r="I9"/>
  <c r="I11"/>
  <c r="I13"/>
  <c r="G2"/>
  <c r="G4"/>
  <c r="G6"/>
  <c r="G8"/>
  <c r="G10"/>
  <c r="G12"/>
  <c r="C30"/>
  <c r="C38"/>
  <c r="H16" i="148"/>
  <c r="C30"/>
  <c r="H18"/>
  <c r="C32"/>
  <c r="H20"/>
  <c r="C34"/>
  <c r="B36"/>
  <c r="G22"/>
  <c r="B38"/>
  <c r="G24"/>
  <c r="B40"/>
  <c r="G26"/>
  <c r="C55"/>
  <c r="H55" s="1"/>
  <c r="H41"/>
  <c r="B30"/>
  <c r="G16"/>
  <c r="B32"/>
  <c r="G18"/>
  <c r="B34"/>
  <c r="G20"/>
  <c r="C45"/>
  <c r="H45" s="1"/>
  <c r="H31"/>
  <c r="C53"/>
  <c r="H53" s="1"/>
  <c r="H39"/>
  <c r="D37"/>
  <c r="I23"/>
  <c r="I24"/>
  <c r="D38"/>
  <c r="D39"/>
  <c r="I25"/>
  <c r="I26"/>
  <c r="D40"/>
  <c r="D41"/>
  <c r="I27"/>
  <c r="C47"/>
  <c r="H47" s="1"/>
  <c r="H33"/>
  <c r="D31"/>
  <c r="I17"/>
  <c r="D33"/>
  <c r="I19"/>
  <c r="D35"/>
  <c r="I21"/>
  <c r="H22"/>
  <c r="C36"/>
  <c r="H24"/>
  <c r="C38"/>
  <c r="H26"/>
  <c r="C40"/>
  <c r="I5"/>
  <c r="I10"/>
  <c r="I11"/>
  <c r="I12"/>
  <c r="C35"/>
  <c r="C37"/>
  <c r="H2"/>
  <c r="H4"/>
  <c r="H6"/>
  <c r="H8"/>
  <c r="H10"/>
  <c r="H12"/>
  <c r="D16"/>
  <c r="B17"/>
  <c r="H17"/>
  <c r="D18"/>
  <c r="B19"/>
  <c r="H19"/>
  <c r="D20"/>
  <c r="B21"/>
  <c r="D22"/>
  <c r="B23"/>
  <c r="B25"/>
  <c r="H25"/>
  <c r="B27"/>
  <c r="H27"/>
  <c r="I3"/>
  <c r="G2"/>
  <c r="G4"/>
  <c r="G6"/>
  <c r="G8"/>
  <c r="G10"/>
  <c r="G12"/>
  <c r="I9"/>
  <c r="I13"/>
  <c r="B30" i="77"/>
  <c r="G16"/>
  <c r="B36"/>
  <c r="G22"/>
  <c r="G18"/>
  <c r="B32"/>
  <c r="B34"/>
  <c r="G20"/>
  <c r="D45" i="76"/>
  <c r="I31"/>
  <c r="B36"/>
  <c r="G22"/>
  <c r="I45"/>
  <c r="I39"/>
  <c r="C46" i="77"/>
  <c r="H46" s="1"/>
  <c r="H32"/>
  <c r="D52"/>
  <c r="I52" s="1"/>
  <c r="I38"/>
  <c r="B41" i="78"/>
  <c r="G27"/>
  <c r="B35" i="79"/>
  <c r="G21"/>
  <c r="N27"/>
  <c r="J41"/>
  <c r="D32" i="80"/>
  <c r="I22"/>
  <c r="B34" i="81"/>
  <c r="G20"/>
  <c r="B45"/>
  <c r="G31"/>
  <c r="H7" i="82"/>
  <c r="C21"/>
  <c r="D28" i="83"/>
  <c r="I16"/>
  <c r="C28"/>
  <c r="H16"/>
  <c r="C37"/>
  <c r="H37" s="1"/>
  <c r="H25"/>
  <c r="D36" i="84"/>
  <c r="I22"/>
  <c r="C45" i="85"/>
  <c r="H45" s="1"/>
  <c r="H31"/>
  <c r="B37" i="86"/>
  <c r="G23"/>
  <c r="G15" i="87"/>
  <c r="B29"/>
  <c r="D16"/>
  <c r="I2"/>
  <c r="G19"/>
  <c r="B33"/>
  <c r="D20"/>
  <c r="I6"/>
  <c r="G27"/>
  <c r="B41"/>
  <c r="C47"/>
  <c r="H47" s="1"/>
  <c r="H33"/>
  <c r="G37" i="88"/>
  <c r="B51"/>
  <c r="C24" i="89"/>
  <c r="H10"/>
  <c r="G40"/>
  <c r="B54"/>
  <c r="G54" s="1"/>
  <c r="D48" i="90"/>
  <c r="I34"/>
  <c r="C46" i="92"/>
  <c r="H46" s="1"/>
  <c r="H32"/>
  <c r="D47" i="93"/>
  <c r="I33"/>
  <c r="B16" i="94"/>
  <c r="G2"/>
  <c r="N11" i="76"/>
  <c r="J25"/>
  <c r="N22"/>
  <c r="J36"/>
  <c r="D46" i="77"/>
  <c r="I46" s="1"/>
  <c r="I32"/>
  <c r="C51" i="78"/>
  <c r="H51" s="1"/>
  <c r="H37"/>
  <c r="C55"/>
  <c r="H55" s="1"/>
  <c r="H41"/>
  <c r="B31"/>
  <c r="G17"/>
  <c r="D32"/>
  <c r="I18"/>
  <c r="B39"/>
  <c r="G25"/>
  <c r="D40"/>
  <c r="I26"/>
  <c r="B52"/>
  <c r="G52" s="1"/>
  <c r="G38"/>
  <c r="N4" i="79"/>
  <c r="J18"/>
  <c r="N12"/>
  <c r="J26"/>
  <c r="B37"/>
  <c r="G23"/>
  <c r="B46"/>
  <c r="G32"/>
  <c r="B48"/>
  <c r="G34"/>
  <c r="G38"/>
  <c r="B52"/>
  <c r="D25" i="80"/>
  <c r="I15"/>
  <c r="H12"/>
  <c r="C22"/>
  <c r="H14"/>
  <c r="C24"/>
  <c r="C28"/>
  <c r="H18"/>
  <c r="N47" i="81"/>
  <c r="N41"/>
  <c r="D13" i="83"/>
  <c r="I1"/>
  <c r="C39"/>
  <c r="H39" s="1"/>
  <c r="H27"/>
  <c r="C41"/>
  <c r="H41" s="1"/>
  <c r="H29"/>
  <c r="B52" i="84"/>
  <c r="G38"/>
  <c r="I1" i="85"/>
  <c r="D15"/>
  <c r="I5"/>
  <c r="D19"/>
  <c r="D52"/>
  <c r="I52" s="1"/>
  <c r="I38"/>
  <c r="D27"/>
  <c r="I13"/>
  <c r="B30" i="89"/>
  <c r="G16"/>
  <c r="C22"/>
  <c r="H8"/>
  <c r="D37" i="90"/>
  <c r="I23"/>
  <c r="G16" i="91"/>
  <c r="B30"/>
  <c r="B38"/>
  <c r="G24"/>
  <c r="I27"/>
  <c r="D41"/>
  <c r="I34" i="94"/>
  <c r="D48"/>
  <c r="I48" s="1"/>
  <c r="B31" i="112"/>
  <c r="G17"/>
  <c r="B39"/>
  <c r="G25"/>
  <c r="C39" i="121"/>
  <c r="H25"/>
  <c r="I20" i="75"/>
  <c r="D34"/>
  <c r="I26"/>
  <c r="D40"/>
  <c r="N5" i="76"/>
  <c r="J19"/>
  <c r="N13"/>
  <c r="J27"/>
  <c r="G18"/>
  <c r="B32"/>
  <c r="N24"/>
  <c r="J38"/>
  <c r="B40"/>
  <c r="G26"/>
  <c r="C44" i="77"/>
  <c r="H44" s="1"/>
  <c r="H30"/>
  <c r="C48"/>
  <c r="H48" s="1"/>
  <c r="H34"/>
  <c r="B38"/>
  <c r="G24"/>
  <c r="B40"/>
  <c r="G26"/>
  <c r="B29" i="78"/>
  <c r="G15"/>
  <c r="D30"/>
  <c r="I16"/>
  <c r="G23"/>
  <c r="B37"/>
  <c r="D38"/>
  <c r="I24"/>
  <c r="B46"/>
  <c r="G46" s="1"/>
  <c r="G32"/>
  <c r="B54"/>
  <c r="G54" s="1"/>
  <c r="G40"/>
  <c r="N6" i="79"/>
  <c r="J20"/>
  <c r="B31"/>
  <c r="G17"/>
  <c r="D48"/>
  <c r="I34"/>
  <c r="N23"/>
  <c r="J37"/>
  <c r="G25"/>
  <c r="B39"/>
  <c r="D34" i="80"/>
  <c r="I24"/>
  <c r="D38"/>
  <c r="I28"/>
  <c r="B42"/>
  <c r="G32"/>
  <c r="B44"/>
  <c r="G34"/>
  <c r="B46"/>
  <c r="G36"/>
  <c r="B48"/>
  <c r="G38"/>
  <c r="G35" i="81"/>
  <c r="B49"/>
  <c r="G39"/>
  <c r="G45"/>
  <c r="C17" i="82"/>
  <c r="H3"/>
  <c r="H11"/>
  <c r="C25"/>
  <c r="C46"/>
  <c r="H46" s="1"/>
  <c r="H32"/>
  <c r="D19" i="83"/>
  <c r="I7"/>
  <c r="D32"/>
  <c r="I20"/>
  <c r="C45"/>
  <c r="H45" s="1"/>
  <c r="H33"/>
  <c r="N4" i="84"/>
  <c r="J18"/>
  <c r="N12"/>
  <c r="J26"/>
  <c r="D32"/>
  <c r="I18"/>
  <c r="D40"/>
  <c r="I26"/>
  <c r="C32" i="85"/>
  <c r="H18"/>
  <c r="C53"/>
  <c r="H53" s="1"/>
  <c r="H39"/>
  <c r="D43" i="86"/>
  <c r="I43" s="1"/>
  <c r="I29"/>
  <c r="B46"/>
  <c r="G46" s="1"/>
  <c r="G32"/>
  <c r="B33"/>
  <c r="G19"/>
  <c r="D51"/>
  <c r="I51" s="1"/>
  <c r="I37"/>
  <c r="B54"/>
  <c r="G54" s="1"/>
  <c r="G40"/>
  <c r="B41"/>
  <c r="G27"/>
  <c r="C31"/>
  <c r="H17"/>
  <c r="D29" i="87"/>
  <c r="I15"/>
  <c r="B45"/>
  <c r="G45" s="1"/>
  <c r="G31"/>
  <c r="D18"/>
  <c r="I4"/>
  <c r="D33"/>
  <c r="I19"/>
  <c r="B49"/>
  <c r="G49" s="1"/>
  <c r="G35"/>
  <c r="D22"/>
  <c r="I8"/>
  <c r="D37"/>
  <c r="I23"/>
  <c r="B53"/>
  <c r="G53" s="1"/>
  <c r="G39"/>
  <c r="D26"/>
  <c r="I12"/>
  <c r="D41"/>
  <c r="I27"/>
  <c r="C30"/>
  <c r="H16"/>
  <c r="C38"/>
  <c r="H24"/>
  <c r="C55"/>
  <c r="H55" s="1"/>
  <c r="H41"/>
  <c r="J32" i="88"/>
  <c r="N18"/>
  <c r="J40"/>
  <c r="N26"/>
  <c r="B47"/>
  <c r="G33"/>
  <c r="G41"/>
  <c r="G47"/>
  <c r="C20" i="89"/>
  <c r="H6"/>
  <c r="G36"/>
  <c r="B50"/>
  <c r="G50" s="1"/>
  <c r="C31"/>
  <c r="H17"/>
  <c r="C39"/>
  <c r="H25"/>
  <c r="N9" i="90"/>
  <c r="J23"/>
  <c r="D31"/>
  <c r="I17"/>
  <c r="D39"/>
  <c r="I25"/>
  <c r="D52"/>
  <c r="I38"/>
  <c r="D53" i="91"/>
  <c r="I53" s="1"/>
  <c r="I39"/>
  <c r="H30" i="92"/>
  <c r="C44"/>
  <c r="H44" s="1"/>
  <c r="J23" i="93"/>
  <c r="N9"/>
  <c r="B24" i="94"/>
  <c r="G10"/>
  <c r="B48" i="117"/>
  <c r="G48" s="1"/>
  <c r="G34"/>
  <c r="H30" i="75"/>
  <c r="B36"/>
  <c r="H26" i="77"/>
  <c r="B33"/>
  <c r="D33" i="78"/>
  <c r="H18" i="75"/>
  <c r="H32"/>
  <c r="D35"/>
  <c r="G1" i="77"/>
  <c r="G9"/>
  <c r="H37"/>
  <c r="C27" i="80"/>
  <c r="G1" i="86"/>
  <c r="G9"/>
  <c r="H16" i="75"/>
  <c r="H24"/>
  <c r="B32"/>
  <c r="H34"/>
  <c r="D37"/>
  <c r="B40"/>
  <c r="D47"/>
  <c r="I47" s="1"/>
  <c r="D55"/>
  <c r="I55" s="1"/>
  <c r="G47" i="76"/>
  <c r="G4" i="77"/>
  <c r="G8"/>
  <c r="H12"/>
  <c r="B29"/>
  <c r="H31"/>
  <c r="D34"/>
  <c r="B37"/>
  <c r="H21" i="78"/>
  <c r="D29"/>
  <c r="H34"/>
  <c r="D37"/>
  <c r="I3" i="80"/>
  <c r="I7"/>
  <c r="G26"/>
  <c r="C29"/>
  <c r="G7" i="86"/>
  <c r="G21" i="87"/>
  <c r="N9" i="76"/>
  <c r="J23"/>
  <c r="N20"/>
  <c r="J34"/>
  <c r="C50" i="77"/>
  <c r="H50" s="1"/>
  <c r="H36"/>
  <c r="C54"/>
  <c r="H54" s="1"/>
  <c r="H40"/>
  <c r="B33" i="78"/>
  <c r="G19"/>
  <c r="D34"/>
  <c r="I20"/>
  <c r="B50"/>
  <c r="G50" s="1"/>
  <c r="G36"/>
  <c r="N10" i="79"/>
  <c r="J24"/>
  <c r="N19"/>
  <c r="J33"/>
  <c r="D52"/>
  <c r="I38"/>
  <c r="D36" i="80"/>
  <c r="I26"/>
  <c r="C35"/>
  <c r="H25"/>
  <c r="B32" i="81"/>
  <c r="G18"/>
  <c r="B36"/>
  <c r="G22"/>
  <c r="B38"/>
  <c r="G24"/>
  <c r="B40"/>
  <c r="G26"/>
  <c r="C54" i="82"/>
  <c r="H54" s="1"/>
  <c r="H40"/>
  <c r="D15" i="83"/>
  <c r="I3"/>
  <c r="D23"/>
  <c r="I11"/>
  <c r="C32"/>
  <c r="H20"/>
  <c r="C40" i="85"/>
  <c r="H26"/>
  <c r="B29" i="86"/>
  <c r="G15"/>
  <c r="D47"/>
  <c r="I47" s="1"/>
  <c r="I33"/>
  <c r="B50"/>
  <c r="G50" s="1"/>
  <c r="G36"/>
  <c r="D55"/>
  <c r="I55" s="1"/>
  <c r="I41"/>
  <c r="C39"/>
  <c r="H25"/>
  <c r="G23" i="87"/>
  <c r="B37"/>
  <c r="D24"/>
  <c r="I10"/>
  <c r="C34"/>
  <c r="H20"/>
  <c r="J19" i="88"/>
  <c r="N5"/>
  <c r="J36"/>
  <c r="N22"/>
  <c r="C16" i="89"/>
  <c r="H2"/>
  <c r="C35"/>
  <c r="H21"/>
  <c r="D35" i="90"/>
  <c r="I21"/>
  <c r="H20" i="92"/>
  <c r="C34"/>
  <c r="G39" i="93"/>
  <c r="G45"/>
  <c r="G37" i="94"/>
  <c r="B51"/>
  <c r="G51" s="1"/>
  <c r="B43" i="113"/>
  <c r="G43" s="1"/>
  <c r="G29"/>
  <c r="I24" i="75"/>
  <c r="D38"/>
  <c r="N3" i="76"/>
  <c r="J17"/>
  <c r="D47"/>
  <c r="I33"/>
  <c r="B38"/>
  <c r="G24"/>
  <c r="I47"/>
  <c r="I41"/>
  <c r="C39" i="77"/>
  <c r="H25"/>
  <c r="B49"/>
  <c r="G49" s="1"/>
  <c r="G35"/>
  <c r="D54"/>
  <c r="I54" s="1"/>
  <c r="I40"/>
  <c r="C43" i="78"/>
  <c r="H43" s="1"/>
  <c r="H29"/>
  <c r="C47"/>
  <c r="H47" s="1"/>
  <c r="H33"/>
  <c r="B44"/>
  <c r="G44" s="1"/>
  <c r="G30"/>
  <c r="D49"/>
  <c r="I49" s="1"/>
  <c r="I35"/>
  <c r="D46" i="79"/>
  <c r="I32"/>
  <c r="N21"/>
  <c r="J35"/>
  <c r="I46"/>
  <c r="I40"/>
  <c r="D21" i="80"/>
  <c r="I11"/>
  <c r="B33"/>
  <c r="G23"/>
  <c r="B37"/>
  <c r="G27"/>
  <c r="D29"/>
  <c r="I19"/>
  <c r="H16"/>
  <c r="C26"/>
  <c r="B36" i="82"/>
  <c r="G22"/>
  <c r="D21" i="83"/>
  <c r="I9"/>
  <c r="C47"/>
  <c r="H47" s="1"/>
  <c r="H35"/>
  <c r="D38" i="84"/>
  <c r="I24"/>
  <c r="D44" i="85"/>
  <c r="I44" s="1"/>
  <c r="I30"/>
  <c r="D48"/>
  <c r="I48" s="1"/>
  <c r="I34"/>
  <c r="I9"/>
  <c r="D23"/>
  <c r="B35" i="86"/>
  <c r="G21"/>
  <c r="C43" i="87"/>
  <c r="H43" s="1"/>
  <c r="H29"/>
  <c r="J27" i="88"/>
  <c r="N13"/>
  <c r="J38"/>
  <c r="N24"/>
  <c r="N35"/>
  <c r="J49"/>
  <c r="B38" i="89"/>
  <c r="G24"/>
  <c r="I19" i="91"/>
  <c r="D33"/>
  <c r="C46"/>
  <c r="H46" s="1"/>
  <c r="H32"/>
  <c r="H41"/>
  <c r="C55"/>
  <c r="H55" s="1"/>
  <c r="I7" i="92"/>
  <c r="D21"/>
  <c r="B20" i="94"/>
  <c r="G6"/>
  <c r="N6" i="112"/>
  <c r="J20"/>
  <c r="D34"/>
  <c r="I20"/>
  <c r="D45" i="117"/>
  <c r="I45" s="1"/>
  <c r="I31"/>
  <c r="C29" i="121"/>
  <c r="H15"/>
  <c r="I16" i="75"/>
  <c r="D30"/>
  <c r="I22"/>
  <c r="D36"/>
  <c r="H33"/>
  <c r="C47"/>
  <c r="H47" s="1"/>
  <c r="N7" i="76"/>
  <c r="J21"/>
  <c r="N18"/>
  <c r="J32"/>
  <c r="B34"/>
  <c r="G20"/>
  <c r="D51"/>
  <c r="I37"/>
  <c r="N26"/>
  <c r="J40"/>
  <c r="B45"/>
  <c r="G31"/>
  <c r="B47"/>
  <c r="G33"/>
  <c r="G35"/>
  <c r="B49"/>
  <c r="B51"/>
  <c r="G37"/>
  <c r="C52" i="77"/>
  <c r="H52" s="1"/>
  <c r="H38"/>
  <c r="C41"/>
  <c r="H27"/>
  <c r="D29"/>
  <c r="I15"/>
  <c r="D31"/>
  <c r="I17"/>
  <c r="I19"/>
  <c r="D33"/>
  <c r="I21"/>
  <c r="D35"/>
  <c r="D37"/>
  <c r="I23"/>
  <c r="D39"/>
  <c r="I25"/>
  <c r="D41"/>
  <c r="I27"/>
  <c r="B45"/>
  <c r="G45" s="1"/>
  <c r="G31"/>
  <c r="B53"/>
  <c r="G53" s="1"/>
  <c r="G39"/>
  <c r="C45" i="78"/>
  <c r="H45" s="1"/>
  <c r="H31"/>
  <c r="C49"/>
  <c r="H49" s="1"/>
  <c r="H35"/>
  <c r="C53"/>
  <c r="H53" s="1"/>
  <c r="H39"/>
  <c r="B35"/>
  <c r="G21"/>
  <c r="D36"/>
  <c r="I22"/>
  <c r="D45"/>
  <c r="I45" s="1"/>
  <c r="I31"/>
  <c r="B48"/>
  <c r="G48" s="1"/>
  <c r="G34"/>
  <c r="D53"/>
  <c r="I53" s="1"/>
  <c r="I39"/>
  <c r="N8" i="79"/>
  <c r="J22"/>
  <c r="N17"/>
  <c r="J31"/>
  <c r="B33"/>
  <c r="G19"/>
  <c r="D50"/>
  <c r="I36"/>
  <c r="N25"/>
  <c r="J39"/>
  <c r="B41"/>
  <c r="G27"/>
  <c r="B31" i="80"/>
  <c r="G21"/>
  <c r="D23"/>
  <c r="I13"/>
  <c r="B35"/>
  <c r="G25"/>
  <c r="D27"/>
  <c r="I17"/>
  <c r="B39"/>
  <c r="G29"/>
  <c r="J23" i="81"/>
  <c r="N9"/>
  <c r="J47"/>
  <c r="N33"/>
  <c r="B32" i="82"/>
  <c r="G18"/>
  <c r="B40"/>
  <c r="G26"/>
  <c r="C50"/>
  <c r="H50" s="1"/>
  <c r="H36"/>
  <c r="D17" i="83"/>
  <c r="I5"/>
  <c r="C43"/>
  <c r="H43" s="1"/>
  <c r="H31"/>
  <c r="D34" i="84"/>
  <c r="I20"/>
  <c r="B48"/>
  <c r="G34"/>
  <c r="B43" i="85"/>
  <c r="G43" s="1"/>
  <c r="G29"/>
  <c r="D17"/>
  <c r="I3"/>
  <c r="B47"/>
  <c r="G47" s="1"/>
  <c r="G33"/>
  <c r="D21"/>
  <c r="I7"/>
  <c r="B51"/>
  <c r="G51" s="1"/>
  <c r="G37"/>
  <c r="D25"/>
  <c r="I11"/>
  <c r="B55"/>
  <c r="G55" s="1"/>
  <c r="G41"/>
  <c r="C36"/>
  <c r="H22"/>
  <c r="C49"/>
  <c r="H49" s="1"/>
  <c r="H35"/>
  <c r="B31" i="86"/>
  <c r="G17"/>
  <c r="B39"/>
  <c r="G25"/>
  <c r="C35"/>
  <c r="H21"/>
  <c r="C51" i="87"/>
  <c r="H51" s="1"/>
  <c r="H37"/>
  <c r="J34" i="88"/>
  <c r="N20"/>
  <c r="J45"/>
  <c r="N31"/>
  <c r="N45"/>
  <c r="N39"/>
  <c r="C18" i="89"/>
  <c r="H4"/>
  <c r="B34"/>
  <c r="G20"/>
  <c r="C26"/>
  <c r="H12"/>
  <c r="D33" i="90"/>
  <c r="I19"/>
  <c r="D41"/>
  <c r="I27"/>
  <c r="G22" i="91"/>
  <c r="B36"/>
  <c r="C48"/>
  <c r="H48" s="1"/>
  <c r="H34"/>
  <c r="H26"/>
  <c r="C40"/>
  <c r="B48"/>
  <c r="G48" s="1"/>
  <c r="G34"/>
  <c r="G16" i="92"/>
  <c r="B30"/>
  <c r="C48" i="115"/>
  <c r="H48" s="1"/>
  <c r="H34"/>
  <c r="D53" i="117"/>
  <c r="I53" s="1"/>
  <c r="I39"/>
  <c r="C31" i="121"/>
  <c r="H17"/>
  <c r="H35" i="77"/>
  <c r="B41"/>
  <c r="I12" i="80"/>
  <c r="I16"/>
  <c r="G5" i="77"/>
  <c r="H18"/>
  <c r="H22"/>
  <c r="H29"/>
  <c r="H15" i="78"/>
  <c r="H23"/>
  <c r="C38" i="92"/>
  <c r="H22" i="75"/>
  <c r="D31"/>
  <c r="B34"/>
  <c r="H36"/>
  <c r="D39"/>
  <c r="B44"/>
  <c r="G44" s="1"/>
  <c r="B52"/>
  <c r="G52" s="1"/>
  <c r="H11" i="77"/>
  <c r="H33"/>
  <c r="H19" i="78"/>
  <c r="H27"/>
  <c r="H36"/>
  <c r="G46" i="79"/>
  <c r="B50"/>
  <c r="I2" i="80"/>
  <c r="I6"/>
  <c r="G11"/>
  <c r="G13"/>
  <c r="G15"/>
  <c r="G17"/>
  <c r="G19"/>
  <c r="C23"/>
  <c r="C15" i="82"/>
  <c r="C19"/>
  <c r="C23"/>
  <c r="C27"/>
  <c r="G13" i="86"/>
  <c r="G26" i="89"/>
  <c r="I30" i="94"/>
  <c r="D21" i="113"/>
  <c r="I7"/>
  <c r="B51"/>
  <c r="G51" s="1"/>
  <c r="G37"/>
  <c r="B55"/>
  <c r="G55" s="1"/>
  <c r="G41"/>
  <c r="B32"/>
  <c r="G18"/>
  <c r="D41"/>
  <c r="I27"/>
  <c r="B53"/>
  <c r="G53" s="1"/>
  <c r="G39"/>
  <c r="D36" i="114"/>
  <c r="I22"/>
  <c r="J38"/>
  <c r="N24"/>
  <c r="G37"/>
  <c r="B51"/>
  <c r="H18" i="115"/>
  <c r="C32"/>
  <c r="H22"/>
  <c r="C36"/>
  <c r="H26"/>
  <c r="C40"/>
  <c r="I33"/>
  <c r="D47"/>
  <c r="I47" s="1"/>
  <c r="I37"/>
  <c r="D51"/>
  <c r="I51" s="1"/>
  <c r="I41"/>
  <c r="D55"/>
  <c r="I55" s="1"/>
  <c r="N3" i="116"/>
  <c r="J17"/>
  <c r="N11"/>
  <c r="J25"/>
  <c r="D33"/>
  <c r="I19"/>
  <c r="B44" i="117"/>
  <c r="G44" s="1"/>
  <c r="G30"/>
  <c r="B52"/>
  <c r="G52" s="1"/>
  <c r="G38"/>
  <c r="D34" i="118"/>
  <c r="I19"/>
  <c r="D42"/>
  <c r="I27"/>
  <c r="N37"/>
  <c r="J52"/>
  <c r="C31" i="119"/>
  <c r="H17"/>
  <c r="C44"/>
  <c r="H44" s="1"/>
  <c r="H30"/>
  <c r="B30" i="121"/>
  <c r="G16"/>
  <c r="C37"/>
  <c r="H23"/>
  <c r="C44"/>
  <c r="H44" s="1"/>
  <c r="H30"/>
  <c r="C52"/>
  <c r="H52" s="1"/>
  <c r="H38"/>
  <c r="J25" i="122"/>
  <c r="N10"/>
  <c r="N39"/>
  <c r="J54"/>
  <c r="C19" i="124"/>
  <c r="H5"/>
  <c r="C27"/>
  <c r="H13"/>
  <c r="B32"/>
  <c r="G18"/>
  <c r="B40"/>
  <c r="G26"/>
  <c r="D49" i="125"/>
  <c r="I49" s="1"/>
  <c r="I35"/>
  <c r="C29" i="127"/>
  <c r="H15"/>
  <c r="B54"/>
  <c r="G54" s="1"/>
  <c r="G40"/>
  <c r="G18" i="143"/>
  <c r="B32"/>
  <c r="N6" i="84"/>
  <c r="J20"/>
  <c r="B33"/>
  <c r="G19"/>
  <c r="B35"/>
  <c r="G21"/>
  <c r="D45"/>
  <c r="I31"/>
  <c r="I35"/>
  <c r="D49"/>
  <c r="B40" i="85"/>
  <c r="G26"/>
  <c r="D46"/>
  <c r="I46" s="1"/>
  <c r="I32"/>
  <c r="D50"/>
  <c r="I50" s="1"/>
  <c r="I36"/>
  <c r="D54"/>
  <c r="I54" s="1"/>
  <c r="I40"/>
  <c r="D32" i="86"/>
  <c r="I18"/>
  <c r="D36"/>
  <c r="I22"/>
  <c r="D40"/>
  <c r="I26"/>
  <c r="B44"/>
  <c r="G44" s="1"/>
  <c r="G30"/>
  <c r="B48"/>
  <c r="G48" s="1"/>
  <c r="G34"/>
  <c r="B30" i="87"/>
  <c r="G16"/>
  <c r="B34"/>
  <c r="G20"/>
  <c r="D39"/>
  <c r="I25"/>
  <c r="D32" i="88"/>
  <c r="I18"/>
  <c r="D36"/>
  <c r="I22"/>
  <c r="D38"/>
  <c r="I24"/>
  <c r="D40"/>
  <c r="I26"/>
  <c r="N11" i="90"/>
  <c r="J25"/>
  <c r="B32"/>
  <c r="G18"/>
  <c r="B34"/>
  <c r="G20"/>
  <c r="B36"/>
  <c r="G22"/>
  <c r="B40"/>
  <c r="G26"/>
  <c r="B47" i="91"/>
  <c r="G47" s="1"/>
  <c r="G33"/>
  <c r="B49"/>
  <c r="G49" s="1"/>
  <c r="G35"/>
  <c r="D52"/>
  <c r="I52" s="1"/>
  <c r="I38"/>
  <c r="D54"/>
  <c r="I54" s="1"/>
  <c r="I40"/>
  <c r="B32"/>
  <c r="G18"/>
  <c r="B40"/>
  <c r="G26"/>
  <c r="H35"/>
  <c r="C49"/>
  <c r="H49" s="1"/>
  <c r="G22" i="92"/>
  <c r="B36"/>
  <c r="G26"/>
  <c r="B40"/>
  <c r="N17" i="93"/>
  <c r="J31"/>
  <c r="B32"/>
  <c r="G18"/>
  <c r="B36"/>
  <c r="G22"/>
  <c r="B45"/>
  <c r="G31"/>
  <c r="D46" i="94"/>
  <c r="I46" s="1"/>
  <c r="I32"/>
  <c r="D50"/>
  <c r="I50" s="1"/>
  <c r="I36"/>
  <c r="D54"/>
  <c r="I54" s="1"/>
  <c r="I40"/>
  <c r="B33" i="112"/>
  <c r="G19"/>
  <c r="B41"/>
  <c r="G27"/>
  <c r="I35"/>
  <c r="D49"/>
  <c r="I39"/>
  <c r="I45"/>
  <c r="D29" i="113"/>
  <c r="I15"/>
  <c r="D38" i="114"/>
  <c r="I24"/>
  <c r="J40"/>
  <c r="N26"/>
  <c r="C31" i="115"/>
  <c r="H17"/>
  <c r="C44"/>
  <c r="H44" s="1"/>
  <c r="H30"/>
  <c r="C52"/>
  <c r="H52" s="1"/>
  <c r="H38"/>
  <c r="D35" i="116"/>
  <c r="I21"/>
  <c r="B31" i="117"/>
  <c r="G17"/>
  <c r="H37"/>
  <c r="C51"/>
  <c r="H51" s="1"/>
  <c r="D40"/>
  <c r="I26"/>
  <c r="J38" i="118"/>
  <c r="N23"/>
  <c r="I50"/>
  <c r="I41"/>
  <c r="C34" i="120"/>
  <c r="H20"/>
  <c r="C55"/>
  <c r="H55" s="1"/>
  <c r="H41"/>
  <c r="D35" i="122"/>
  <c r="I20"/>
  <c r="D39"/>
  <c r="I24"/>
  <c r="D43"/>
  <c r="I28"/>
  <c r="I15" i="123"/>
  <c r="D29"/>
  <c r="I23"/>
  <c r="D37"/>
  <c r="D17" i="124"/>
  <c r="I3"/>
  <c r="B47"/>
  <c r="G47" s="1"/>
  <c r="G33"/>
  <c r="B46" i="125"/>
  <c r="G46" s="1"/>
  <c r="G32"/>
  <c r="B41"/>
  <c r="G27"/>
  <c r="B35"/>
  <c r="G21"/>
  <c r="B39"/>
  <c r="G25"/>
  <c r="C38" i="129"/>
  <c r="H24"/>
  <c r="B41"/>
  <c r="G27"/>
  <c r="I41"/>
  <c r="D55"/>
  <c r="I55" s="1"/>
  <c r="N8" i="130"/>
  <c r="J22"/>
  <c r="J25"/>
  <c r="N11"/>
  <c r="D40"/>
  <c r="I26"/>
  <c r="C17" i="131"/>
  <c r="H3"/>
  <c r="I26"/>
  <c r="D40"/>
  <c r="B20" i="135"/>
  <c r="G6"/>
  <c r="B23"/>
  <c r="G9"/>
  <c r="G11"/>
  <c r="B25"/>
  <c r="I12"/>
  <c r="D26"/>
  <c r="I37" i="138"/>
  <c r="D51"/>
  <c r="N38"/>
  <c r="J52"/>
  <c r="D20" i="139"/>
  <c r="I6"/>
  <c r="B27"/>
  <c r="G13"/>
  <c r="H24"/>
  <c r="C38"/>
  <c r="J48" i="81"/>
  <c r="N34"/>
  <c r="B47"/>
  <c r="G33"/>
  <c r="C30" i="83"/>
  <c r="H18"/>
  <c r="N8" i="84"/>
  <c r="J22"/>
  <c r="N19"/>
  <c r="J33"/>
  <c r="B46"/>
  <c r="G32"/>
  <c r="B36" i="88"/>
  <c r="G22"/>
  <c r="B40"/>
  <c r="G26"/>
  <c r="G35"/>
  <c r="B49"/>
  <c r="N5" i="90"/>
  <c r="J19"/>
  <c r="N20"/>
  <c r="J34"/>
  <c r="N24"/>
  <c r="J38"/>
  <c r="D46"/>
  <c r="I32"/>
  <c r="D37" i="91"/>
  <c r="I23"/>
  <c r="H33"/>
  <c r="C47"/>
  <c r="H47" s="1"/>
  <c r="B18" i="94"/>
  <c r="G4"/>
  <c r="B48" i="112"/>
  <c r="G34"/>
  <c r="B52"/>
  <c r="G38"/>
  <c r="D44" i="113"/>
  <c r="I44" s="1"/>
  <c r="I30"/>
  <c r="D48"/>
  <c r="I48" s="1"/>
  <c r="I34"/>
  <c r="B49"/>
  <c r="G49" s="1"/>
  <c r="G35"/>
  <c r="D32" i="114"/>
  <c r="I18"/>
  <c r="D40"/>
  <c r="I26"/>
  <c r="B34" i="116"/>
  <c r="G20"/>
  <c r="D37"/>
  <c r="I23"/>
  <c r="B45"/>
  <c r="G31"/>
  <c r="G35"/>
  <c r="B49"/>
  <c r="J26" i="118"/>
  <c r="N11"/>
  <c r="D38"/>
  <c r="I23"/>
  <c r="J40"/>
  <c r="N25"/>
  <c r="G35"/>
  <c r="B50"/>
  <c r="G39"/>
  <c r="B54"/>
  <c r="G52"/>
  <c r="G43"/>
  <c r="B16" i="119"/>
  <c r="G2"/>
  <c r="B20"/>
  <c r="G6"/>
  <c r="B24"/>
  <c r="G10"/>
  <c r="D16" i="120"/>
  <c r="I2"/>
  <c r="D20"/>
  <c r="I6"/>
  <c r="D24"/>
  <c r="I10"/>
  <c r="C30"/>
  <c r="H16"/>
  <c r="C33" i="121"/>
  <c r="H19"/>
  <c r="C41"/>
  <c r="H27"/>
  <c r="I33"/>
  <c r="D47"/>
  <c r="I47" s="1"/>
  <c r="D39"/>
  <c r="I25"/>
  <c r="N35" i="122"/>
  <c r="J50"/>
  <c r="N52"/>
  <c r="N43"/>
  <c r="B31" i="123"/>
  <c r="G17"/>
  <c r="G18"/>
  <c r="B32"/>
  <c r="B39"/>
  <c r="G25"/>
  <c r="G26"/>
  <c r="B40"/>
  <c r="B29"/>
  <c r="G15"/>
  <c r="B33"/>
  <c r="G19"/>
  <c r="B37"/>
  <c r="G23"/>
  <c r="B41"/>
  <c r="G27"/>
  <c r="B44" i="125"/>
  <c r="G44" s="1"/>
  <c r="G30"/>
  <c r="B52"/>
  <c r="G52" s="1"/>
  <c r="G38"/>
  <c r="B34" i="126"/>
  <c r="G19"/>
  <c r="B36"/>
  <c r="G21"/>
  <c r="B38"/>
  <c r="G23"/>
  <c r="B40"/>
  <c r="G25"/>
  <c r="B42"/>
  <c r="G27"/>
  <c r="B44"/>
  <c r="G29"/>
  <c r="C17" i="127"/>
  <c r="H3"/>
  <c r="B19"/>
  <c r="G5"/>
  <c r="C37"/>
  <c r="H23"/>
  <c r="D51"/>
  <c r="I51" s="1"/>
  <c r="I37"/>
  <c r="B51" i="129"/>
  <c r="G51" s="1"/>
  <c r="G37"/>
  <c r="I25"/>
  <c r="D39"/>
  <c r="G30"/>
  <c r="B44"/>
  <c r="G44" s="1"/>
  <c r="D19" i="131"/>
  <c r="I5"/>
  <c r="B21"/>
  <c r="G7"/>
  <c r="D22"/>
  <c r="I8"/>
  <c r="G17"/>
  <c r="B31"/>
  <c r="C16" i="133"/>
  <c r="H2"/>
  <c r="C21" i="135"/>
  <c r="H7"/>
  <c r="H12"/>
  <c r="C26"/>
  <c r="B27"/>
  <c r="G13"/>
  <c r="H26" i="139"/>
  <c r="C40"/>
  <c r="J31" i="140"/>
  <c r="N17"/>
  <c r="J33"/>
  <c r="N19"/>
  <c r="J49"/>
  <c r="N35"/>
  <c r="J37"/>
  <c r="N23"/>
  <c r="J39"/>
  <c r="N25"/>
  <c r="J41"/>
  <c r="N27"/>
  <c r="D18" i="141"/>
  <c r="I4"/>
  <c r="I12" i="75"/>
  <c r="C31"/>
  <c r="C35"/>
  <c r="C41"/>
  <c r="I46" i="76"/>
  <c r="D50"/>
  <c r="G11" i="77"/>
  <c r="G13"/>
  <c r="I1" i="78"/>
  <c r="I5"/>
  <c r="I7"/>
  <c r="I9"/>
  <c r="I11"/>
  <c r="I45" i="79"/>
  <c r="H3" i="80"/>
  <c r="H5"/>
  <c r="H9"/>
  <c r="B33" i="82"/>
  <c r="B37"/>
  <c r="B41"/>
  <c r="H23" i="83"/>
  <c r="B18" i="89"/>
  <c r="G3" i="91"/>
  <c r="G5"/>
  <c r="G7"/>
  <c r="G9"/>
  <c r="G11"/>
  <c r="G23"/>
  <c r="G31"/>
  <c r="I36"/>
  <c r="H40" i="92"/>
  <c r="B18" i="119"/>
  <c r="B22"/>
  <c r="B26"/>
  <c r="D22" i="120"/>
  <c r="H4" i="75"/>
  <c r="H8"/>
  <c r="H10"/>
  <c r="H12"/>
  <c r="D18"/>
  <c r="H19"/>
  <c r="B31"/>
  <c r="B33"/>
  <c r="B35"/>
  <c r="B37"/>
  <c r="B41"/>
  <c r="I4" i="77"/>
  <c r="D16"/>
  <c r="H17"/>
  <c r="H19"/>
  <c r="D22"/>
  <c r="H1" i="78"/>
  <c r="H5"/>
  <c r="H13"/>
  <c r="H16"/>
  <c r="H20"/>
  <c r="H22"/>
  <c r="D27"/>
  <c r="D49" i="79"/>
  <c r="G3" i="80"/>
  <c r="C11"/>
  <c r="G12"/>
  <c r="G16"/>
  <c r="J39" i="81"/>
  <c r="G1" i="82"/>
  <c r="G5"/>
  <c r="G9"/>
  <c r="G13"/>
  <c r="C30"/>
  <c r="C34"/>
  <c r="C38"/>
  <c r="C29" i="85"/>
  <c r="G4" i="86"/>
  <c r="G6"/>
  <c r="J37" i="88"/>
  <c r="G2" i="89"/>
  <c r="G6"/>
  <c r="G8"/>
  <c r="G10"/>
  <c r="G12"/>
  <c r="C15"/>
  <c r="C19"/>
  <c r="C27"/>
  <c r="B49" i="90"/>
  <c r="G17" i="91"/>
  <c r="G25"/>
  <c r="G5" i="92"/>
  <c r="C18" i="94"/>
  <c r="J35" i="114"/>
  <c r="H4" i="115"/>
  <c r="H12"/>
  <c r="H20"/>
  <c r="B22"/>
  <c r="B26"/>
  <c r="G2" i="117"/>
  <c r="G6"/>
  <c r="G10"/>
  <c r="I17"/>
  <c r="I25"/>
  <c r="C34" i="119"/>
  <c r="D18" i="120"/>
  <c r="H3" i="121"/>
  <c r="H7"/>
  <c r="H11"/>
  <c r="G5" i="125"/>
  <c r="G13"/>
  <c r="B50" i="130"/>
  <c r="D50" i="132"/>
  <c r="N21" i="140"/>
  <c r="D17" i="113"/>
  <c r="I3"/>
  <c r="B47"/>
  <c r="G47" s="1"/>
  <c r="G33"/>
  <c r="D25"/>
  <c r="I11"/>
  <c r="C36"/>
  <c r="H22"/>
  <c r="B45"/>
  <c r="G45" s="1"/>
  <c r="G31"/>
  <c r="D50"/>
  <c r="I50" s="1"/>
  <c r="I36"/>
  <c r="N19" i="114"/>
  <c r="J33"/>
  <c r="J27"/>
  <c r="N13"/>
  <c r="B47"/>
  <c r="G33"/>
  <c r="G41"/>
  <c r="G47"/>
  <c r="I29" i="115"/>
  <c r="D43"/>
  <c r="I43" s="1"/>
  <c r="B38" i="116"/>
  <c r="G24"/>
  <c r="D41"/>
  <c r="I27"/>
  <c r="I15" i="117"/>
  <c r="D29"/>
  <c r="I19"/>
  <c r="D33"/>
  <c r="I23"/>
  <c r="D37"/>
  <c r="I27"/>
  <c r="D41"/>
  <c r="D49"/>
  <c r="I49" s="1"/>
  <c r="I35"/>
  <c r="N28" i="118"/>
  <c r="J43"/>
  <c r="J36"/>
  <c r="N21"/>
  <c r="J44"/>
  <c r="N29"/>
  <c r="C35" i="119"/>
  <c r="H21"/>
  <c r="C39"/>
  <c r="H25"/>
  <c r="C52"/>
  <c r="H52" s="1"/>
  <c r="H38"/>
  <c r="G35" i="120"/>
  <c r="B49"/>
  <c r="G49" s="1"/>
  <c r="C38"/>
  <c r="H24"/>
  <c r="G32" i="121"/>
  <c r="B46"/>
  <c r="G46" s="1"/>
  <c r="C35"/>
  <c r="H21"/>
  <c r="G40"/>
  <c r="B54"/>
  <c r="G54" s="1"/>
  <c r="C48"/>
  <c r="H48" s="1"/>
  <c r="H34"/>
  <c r="B35" i="123"/>
  <c r="G21"/>
  <c r="C15" i="124"/>
  <c r="H1"/>
  <c r="C23"/>
  <c r="H9"/>
  <c r="B36"/>
  <c r="G22"/>
  <c r="C25" i="127"/>
  <c r="H11"/>
  <c r="B27"/>
  <c r="G13"/>
  <c r="I40"/>
  <c r="D54"/>
  <c r="I54" s="1"/>
  <c r="B20" i="129"/>
  <c r="G6"/>
  <c r="G16" i="143"/>
  <c r="B30"/>
  <c r="I31"/>
  <c r="D45"/>
  <c r="I45" s="1"/>
  <c r="D47" i="81"/>
  <c r="I33"/>
  <c r="D51"/>
  <c r="I37"/>
  <c r="B31" i="84"/>
  <c r="G17"/>
  <c r="B37"/>
  <c r="G23"/>
  <c r="B39"/>
  <c r="G25"/>
  <c r="B41"/>
  <c r="G27"/>
  <c r="B32" i="85"/>
  <c r="G18"/>
  <c r="B36"/>
  <c r="G22"/>
  <c r="B45"/>
  <c r="G45" s="1"/>
  <c r="G31"/>
  <c r="B49"/>
  <c r="G49" s="1"/>
  <c r="G35"/>
  <c r="B53"/>
  <c r="G53" s="1"/>
  <c r="G39"/>
  <c r="D45" i="86"/>
  <c r="I45" s="1"/>
  <c r="I31"/>
  <c r="D49"/>
  <c r="I49" s="1"/>
  <c r="I35"/>
  <c r="B52"/>
  <c r="G52" s="1"/>
  <c r="G38"/>
  <c r="D53"/>
  <c r="I53" s="1"/>
  <c r="I39"/>
  <c r="D31" i="87"/>
  <c r="I17"/>
  <c r="D35"/>
  <c r="I21"/>
  <c r="B38"/>
  <c r="G24"/>
  <c r="D34" i="88"/>
  <c r="I20"/>
  <c r="D45"/>
  <c r="I31"/>
  <c r="N3" i="90"/>
  <c r="J17"/>
  <c r="B38"/>
  <c r="G24"/>
  <c r="B45"/>
  <c r="G31"/>
  <c r="D46" i="91"/>
  <c r="I46" s="1"/>
  <c r="I32"/>
  <c r="B55"/>
  <c r="G55" s="1"/>
  <c r="G41"/>
  <c r="D35"/>
  <c r="I21"/>
  <c r="B33" i="92"/>
  <c r="G19"/>
  <c r="D34"/>
  <c r="I20"/>
  <c r="B34" i="93"/>
  <c r="G20"/>
  <c r="B38"/>
  <c r="G24"/>
  <c r="B40"/>
  <c r="G26"/>
  <c r="G35"/>
  <c r="B49"/>
  <c r="D36" i="112"/>
  <c r="I22"/>
  <c r="D45"/>
  <c r="I31"/>
  <c r="C17" i="113"/>
  <c r="H3"/>
  <c r="C21"/>
  <c r="H7"/>
  <c r="C25"/>
  <c r="H11"/>
  <c r="B36"/>
  <c r="G22"/>
  <c r="C40"/>
  <c r="H26"/>
  <c r="J32" i="114"/>
  <c r="N18"/>
  <c r="C35" i="115"/>
  <c r="H21"/>
  <c r="C39"/>
  <c r="H25"/>
  <c r="B32" i="116"/>
  <c r="G18"/>
  <c r="B40"/>
  <c r="G26"/>
  <c r="H29" i="117"/>
  <c r="C43"/>
  <c r="H43" s="1"/>
  <c r="D32"/>
  <c r="I18"/>
  <c r="B39"/>
  <c r="G25"/>
  <c r="D36" i="118"/>
  <c r="I21"/>
  <c r="D44"/>
  <c r="I29"/>
  <c r="I37"/>
  <c r="D52"/>
  <c r="G31" i="120"/>
  <c r="B45"/>
  <c r="G45" s="1"/>
  <c r="C47"/>
  <c r="H47" s="1"/>
  <c r="H33"/>
  <c r="B17" i="121"/>
  <c r="G3"/>
  <c r="B21"/>
  <c r="G7"/>
  <c r="B25"/>
  <c r="G11"/>
  <c r="D31"/>
  <c r="I17"/>
  <c r="B38"/>
  <c r="G24"/>
  <c r="J19" i="122"/>
  <c r="N4"/>
  <c r="N37"/>
  <c r="J52"/>
  <c r="J27"/>
  <c r="N12"/>
  <c r="D47" i="123"/>
  <c r="I47" s="1"/>
  <c r="I33"/>
  <c r="B43" i="124"/>
  <c r="G43" s="1"/>
  <c r="G29"/>
  <c r="D21"/>
  <c r="I7"/>
  <c r="B51"/>
  <c r="G51" s="1"/>
  <c r="G37"/>
  <c r="D25"/>
  <c r="I11"/>
  <c r="B55"/>
  <c r="G55" s="1"/>
  <c r="G41"/>
  <c r="D46"/>
  <c r="I46" s="1"/>
  <c r="I32"/>
  <c r="D54"/>
  <c r="I54" s="1"/>
  <c r="I40"/>
  <c r="B33" i="125"/>
  <c r="G19"/>
  <c r="B54"/>
  <c r="G54" s="1"/>
  <c r="G40"/>
  <c r="B31"/>
  <c r="G17"/>
  <c r="B15" i="127"/>
  <c r="G1"/>
  <c r="B30"/>
  <c r="G16"/>
  <c r="C36" i="129"/>
  <c r="H22"/>
  <c r="G26"/>
  <c r="B40"/>
  <c r="B46" i="130"/>
  <c r="G32"/>
  <c r="D19" i="135"/>
  <c r="I5"/>
  <c r="N4" i="138"/>
  <c r="J18"/>
  <c r="N8"/>
  <c r="J22"/>
  <c r="N12"/>
  <c r="J26"/>
  <c r="G41"/>
  <c r="G47"/>
  <c r="H16" i="139"/>
  <c r="C30"/>
  <c r="D55" i="143"/>
  <c r="I55" s="1"/>
  <c r="I41"/>
  <c r="D24" i="145"/>
  <c r="I10"/>
  <c r="J52" i="81"/>
  <c r="N38"/>
  <c r="C26" i="83"/>
  <c r="H14"/>
  <c r="C34"/>
  <c r="H22"/>
  <c r="N17" i="84"/>
  <c r="J31"/>
  <c r="N21"/>
  <c r="J35"/>
  <c r="N23"/>
  <c r="J37"/>
  <c r="N25"/>
  <c r="J39"/>
  <c r="N27"/>
  <c r="J41"/>
  <c r="B32" i="88"/>
  <c r="G18"/>
  <c r="B34"/>
  <c r="G20"/>
  <c r="B38"/>
  <c r="G24"/>
  <c r="B45"/>
  <c r="G31"/>
  <c r="N13" i="90"/>
  <c r="J27"/>
  <c r="N18"/>
  <c r="J32"/>
  <c r="N22"/>
  <c r="J36"/>
  <c r="N26"/>
  <c r="J40"/>
  <c r="D45" i="91"/>
  <c r="I45" s="1"/>
  <c r="I31"/>
  <c r="N25" i="93"/>
  <c r="J39"/>
  <c r="N47"/>
  <c r="N41"/>
  <c r="B22" i="94"/>
  <c r="G8"/>
  <c r="B26"/>
  <c r="G12"/>
  <c r="B35" i="112"/>
  <c r="G21"/>
  <c r="D38"/>
  <c r="I24"/>
  <c r="D52" i="113"/>
  <c r="I52" s="1"/>
  <c r="I38"/>
  <c r="B40"/>
  <c r="G26"/>
  <c r="D46"/>
  <c r="I46" s="1"/>
  <c r="I32"/>
  <c r="D54"/>
  <c r="I54" s="1"/>
  <c r="I40"/>
  <c r="J34" i="114"/>
  <c r="N20"/>
  <c r="N45"/>
  <c r="N39"/>
  <c r="G39" i="116"/>
  <c r="G45"/>
  <c r="D32" i="81"/>
  <c r="I18"/>
  <c r="D34"/>
  <c r="I20"/>
  <c r="D36"/>
  <c r="I22"/>
  <c r="D38"/>
  <c r="I24"/>
  <c r="D40"/>
  <c r="I26"/>
  <c r="D45"/>
  <c r="I31"/>
  <c r="N10" i="84"/>
  <c r="J24"/>
  <c r="D47"/>
  <c r="I33"/>
  <c r="B30" i="85"/>
  <c r="G16"/>
  <c r="B34"/>
  <c r="G20"/>
  <c r="B38"/>
  <c r="G24"/>
  <c r="D30" i="86"/>
  <c r="I16"/>
  <c r="D34"/>
  <c r="I20"/>
  <c r="D38"/>
  <c r="I24"/>
  <c r="B32" i="87"/>
  <c r="G18"/>
  <c r="B36"/>
  <c r="G22"/>
  <c r="B40"/>
  <c r="G26"/>
  <c r="D47" i="88"/>
  <c r="I33"/>
  <c r="D51"/>
  <c r="I37"/>
  <c r="N7" i="90"/>
  <c r="J21"/>
  <c r="B47"/>
  <c r="G33"/>
  <c r="B51"/>
  <c r="G37"/>
  <c r="D30" i="92"/>
  <c r="I16"/>
  <c r="G18"/>
  <c r="B32"/>
  <c r="I19"/>
  <c r="D33"/>
  <c r="J47" i="93"/>
  <c r="N33"/>
  <c r="D51"/>
  <c r="I37"/>
  <c r="I41"/>
  <c r="I47"/>
  <c r="H16" i="94"/>
  <c r="C30"/>
  <c r="B31"/>
  <c r="G17"/>
  <c r="H20"/>
  <c r="C34"/>
  <c r="B35"/>
  <c r="G21"/>
  <c r="H24"/>
  <c r="C38"/>
  <c r="B39"/>
  <c r="G25"/>
  <c r="N4" i="112"/>
  <c r="J18"/>
  <c r="N12"/>
  <c r="J26"/>
  <c r="D32"/>
  <c r="I18"/>
  <c r="B37"/>
  <c r="G23"/>
  <c r="D40"/>
  <c r="I26"/>
  <c r="C15" i="113"/>
  <c r="H1"/>
  <c r="C19"/>
  <c r="H5"/>
  <c r="C23"/>
  <c r="H9"/>
  <c r="C27"/>
  <c r="H13"/>
  <c r="C32"/>
  <c r="H18"/>
  <c r="D34" i="114"/>
  <c r="I20"/>
  <c r="J36"/>
  <c r="N22"/>
  <c r="D45"/>
  <c r="I31"/>
  <c r="I35"/>
  <c r="D49"/>
  <c r="I39"/>
  <c r="I45"/>
  <c r="B16" i="115"/>
  <c r="G2"/>
  <c r="B20"/>
  <c r="G6"/>
  <c r="B24"/>
  <c r="G10"/>
  <c r="N9" i="116"/>
  <c r="J23"/>
  <c r="D31"/>
  <c r="I17"/>
  <c r="B36"/>
  <c r="G22"/>
  <c r="D39"/>
  <c r="I25"/>
  <c r="D48"/>
  <c r="I34"/>
  <c r="D52"/>
  <c r="I38"/>
  <c r="G18" i="117"/>
  <c r="B32"/>
  <c r="G22"/>
  <c r="B36"/>
  <c r="G26"/>
  <c r="B40"/>
  <c r="H33"/>
  <c r="C47"/>
  <c r="H47" s="1"/>
  <c r="B35"/>
  <c r="G21"/>
  <c r="D36"/>
  <c r="I22"/>
  <c r="H41"/>
  <c r="C55"/>
  <c r="H55" s="1"/>
  <c r="J34" i="118"/>
  <c r="N19"/>
  <c r="D40"/>
  <c r="I25"/>
  <c r="J42"/>
  <c r="N27"/>
  <c r="H18" i="119"/>
  <c r="C32"/>
  <c r="H22"/>
  <c r="C36"/>
  <c r="H26"/>
  <c r="C40"/>
  <c r="I29"/>
  <c r="D43"/>
  <c r="I43" s="1"/>
  <c r="I33"/>
  <c r="D47"/>
  <c r="I47" s="1"/>
  <c r="I37"/>
  <c r="D51"/>
  <c r="I51" s="1"/>
  <c r="I41"/>
  <c r="D55"/>
  <c r="I55" s="1"/>
  <c r="G39" i="120"/>
  <c r="B53"/>
  <c r="G53" s="1"/>
  <c r="C43"/>
  <c r="H43" s="1"/>
  <c r="H29"/>
  <c r="C51"/>
  <c r="H51" s="1"/>
  <c r="H37"/>
  <c r="B15" i="121"/>
  <c r="G1"/>
  <c r="B19"/>
  <c r="G5"/>
  <c r="C50"/>
  <c r="H50" s="1"/>
  <c r="H36"/>
  <c r="B23"/>
  <c r="G9"/>
  <c r="B27"/>
  <c r="G13"/>
  <c r="B36"/>
  <c r="G22"/>
  <c r="I41"/>
  <c r="D55"/>
  <c r="I55" s="1"/>
  <c r="B49" i="124"/>
  <c r="G49" s="1"/>
  <c r="G35"/>
  <c r="B29" i="125"/>
  <c r="G15"/>
  <c r="B50"/>
  <c r="G50" s="1"/>
  <c r="G36"/>
  <c r="B37"/>
  <c r="G23"/>
  <c r="N52" i="126"/>
  <c r="N43"/>
  <c r="C21" i="127"/>
  <c r="H7"/>
  <c r="B23"/>
  <c r="G9"/>
  <c r="B38"/>
  <c r="G24"/>
  <c r="C17" i="129"/>
  <c r="H3"/>
  <c r="C48"/>
  <c r="H48" s="1"/>
  <c r="H34"/>
  <c r="I35"/>
  <c r="D49"/>
  <c r="I49" s="1"/>
  <c r="G38" i="130"/>
  <c r="B52"/>
  <c r="I39" i="132"/>
  <c r="I45"/>
  <c r="G16" i="133"/>
  <c r="B30"/>
  <c r="D18"/>
  <c r="I4"/>
  <c r="I7"/>
  <c r="D21"/>
  <c r="D38" i="134"/>
  <c r="I24"/>
  <c r="D26" i="120"/>
  <c r="G26" i="121"/>
  <c r="I2" i="75"/>
  <c r="I8"/>
  <c r="C37"/>
  <c r="C39"/>
  <c r="I3" i="78"/>
  <c r="I47" i="79"/>
  <c r="H7" i="80"/>
  <c r="B29" i="82"/>
  <c r="H15" i="83"/>
  <c r="H19"/>
  <c r="G13" i="91"/>
  <c r="I16"/>
  <c r="I24"/>
  <c r="G8" i="92"/>
  <c r="G12"/>
  <c r="B38"/>
  <c r="G8" i="123"/>
  <c r="H2" i="75"/>
  <c r="H6"/>
  <c r="B39"/>
  <c r="I6" i="77"/>
  <c r="H15"/>
  <c r="H21"/>
  <c r="H23"/>
  <c r="H3" i="78"/>
  <c r="H7"/>
  <c r="H9"/>
  <c r="H11"/>
  <c r="H18"/>
  <c r="H24"/>
  <c r="H26"/>
  <c r="G1" i="80"/>
  <c r="G5"/>
  <c r="G7"/>
  <c r="G9"/>
  <c r="G14"/>
  <c r="G18"/>
  <c r="J31" i="81"/>
  <c r="J46"/>
  <c r="J50"/>
  <c r="G3" i="82"/>
  <c r="G7"/>
  <c r="G11"/>
  <c r="C33" i="85"/>
  <c r="C37"/>
  <c r="C41"/>
  <c r="G2" i="86"/>
  <c r="G8"/>
  <c r="G10"/>
  <c r="G12"/>
  <c r="C18" i="87"/>
  <c r="C22"/>
  <c r="C26"/>
  <c r="D49" i="88"/>
  <c r="C23" i="89"/>
  <c r="I18" i="91"/>
  <c r="I26"/>
  <c r="I34"/>
  <c r="D17" i="92"/>
  <c r="C22" i="94"/>
  <c r="C26"/>
  <c r="D19" i="113"/>
  <c r="J31" i="114"/>
  <c r="H8" i="115"/>
  <c r="B18"/>
  <c r="I17" i="76"/>
  <c r="I19"/>
  <c r="I21"/>
  <c r="I23"/>
  <c r="I25"/>
  <c r="I27"/>
  <c r="I32"/>
  <c r="I34"/>
  <c r="I38"/>
  <c r="H2" i="77"/>
  <c r="H4"/>
  <c r="H6"/>
  <c r="H8"/>
  <c r="I18" i="79"/>
  <c r="I20"/>
  <c r="I22"/>
  <c r="I24"/>
  <c r="I26"/>
  <c r="I31"/>
  <c r="I33"/>
  <c r="I47" i="81"/>
  <c r="H2" i="82"/>
  <c r="H4"/>
  <c r="H6"/>
  <c r="H8"/>
  <c r="H10"/>
  <c r="H12"/>
  <c r="B31"/>
  <c r="B35"/>
  <c r="B39"/>
  <c r="B44"/>
  <c r="G44" s="1"/>
  <c r="D45"/>
  <c r="I45" s="1"/>
  <c r="B48"/>
  <c r="G48" s="1"/>
  <c r="D49"/>
  <c r="I49" s="1"/>
  <c r="B52"/>
  <c r="G52" s="1"/>
  <c r="D53"/>
  <c r="I53" s="1"/>
  <c r="B37" i="83"/>
  <c r="G37" s="1"/>
  <c r="D38"/>
  <c r="I38" s="1"/>
  <c r="B41"/>
  <c r="G41" s="1"/>
  <c r="D42"/>
  <c r="I42" s="1"/>
  <c r="B45"/>
  <c r="G45" s="1"/>
  <c r="D46"/>
  <c r="I46" s="1"/>
  <c r="I45" i="84"/>
  <c r="H1" i="85"/>
  <c r="H3"/>
  <c r="H5"/>
  <c r="H7"/>
  <c r="H9"/>
  <c r="H11"/>
  <c r="H13"/>
  <c r="I45" i="88"/>
  <c r="B29" i="89"/>
  <c r="B33"/>
  <c r="B37"/>
  <c r="B41"/>
  <c r="D43"/>
  <c r="I43" s="1"/>
  <c r="D47"/>
  <c r="I47" s="1"/>
  <c r="D51"/>
  <c r="I51" s="1"/>
  <c r="D55"/>
  <c r="I55" s="1"/>
  <c r="G45" i="90"/>
  <c r="G8" i="91"/>
  <c r="G19"/>
  <c r="I20"/>
  <c r="G27"/>
  <c r="I30"/>
  <c r="G39"/>
  <c r="G4" i="92"/>
  <c r="B34"/>
  <c r="H36"/>
  <c r="D39"/>
  <c r="H20" i="113"/>
  <c r="D23"/>
  <c r="C48"/>
  <c r="H48" s="1"/>
  <c r="N3" i="114"/>
  <c r="N5"/>
  <c r="N7"/>
  <c r="I15" i="115"/>
  <c r="I19"/>
  <c r="I23"/>
  <c r="I27"/>
  <c r="G31"/>
  <c r="G39"/>
  <c r="N13" i="118"/>
  <c r="H2" i="119"/>
  <c r="H6"/>
  <c r="H10"/>
  <c r="G21" i="120"/>
  <c r="I31"/>
  <c r="I39"/>
  <c r="G18" i="121"/>
  <c r="G20"/>
  <c r="G4" i="123"/>
  <c r="G12"/>
  <c r="B36"/>
  <c r="D41"/>
  <c r="J39" i="126"/>
  <c r="J48" i="93"/>
  <c r="N34"/>
  <c r="J52"/>
  <c r="N38"/>
  <c r="B47"/>
  <c r="G33"/>
  <c r="N8" i="112"/>
  <c r="J22"/>
  <c r="N17"/>
  <c r="J31"/>
  <c r="N19"/>
  <c r="J33"/>
  <c r="N21"/>
  <c r="J35"/>
  <c r="N23"/>
  <c r="J37"/>
  <c r="N25"/>
  <c r="J39"/>
  <c r="N27"/>
  <c r="J41"/>
  <c r="B46"/>
  <c r="G32"/>
  <c r="B32" i="114"/>
  <c r="G18"/>
  <c r="B34"/>
  <c r="G20"/>
  <c r="B36"/>
  <c r="G22"/>
  <c r="B38"/>
  <c r="G24"/>
  <c r="B40"/>
  <c r="G26"/>
  <c r="B45"/>
  <c r="G31"/>
  <c r="G35"/>
  <c r="B49"/>
  <c r="N5" i="116"/>
  <c r="J19"/>
  <c r="N13"/>
  <c r="J27"/>
  <c r="N18"/>
  <c r="J32"/>
  <c r="N20"/>
  <c r="J34"/>
  <c r="N22"/>
  <c r="J36"/>
  <c r="N24"/>
  <c r="J38"/>
  <c r="N26"/>
  <c r="J40"/>
  <c r="D46"/>
  <c r="I32"/>
  <c r="B29" i="117"/>
  <c r="G15"/>
  <c r="D30"/>
  <c r="I16"/>
  <c r="B33"/>
  <c r="G19"/>
  <c r="D34"/>
  <c r="I20"/>
  <c r="B37"/>
  <c r="G23"/>
  <c r="D38"/>
  <c r="I24"/>
  <c r="B41"/>
  <c r="G27"/>
  <c r="B34" i="118"/>
  <c r="G19"/>
  <c r="B36"/>
  <c r="G21"/>
  <c r="B38"/>
  <c r="G23"/>
  <c r="B40"/>
  <c r="G25"/>
  <c r="B42"/>
  <c r="G27"/>
  <c r="B44"/>
  <c r="G29"/>
  <c r="G50"/>
  <c r="G41"/>
  <c r="C32" i="120"/>
  <c r="H18"/>
  <c r="C36"/>
  <c r="H22"/>
  <c r="C40"/>
  <c r="H26"/>
  <c r="J21" i="122"/>
  <c r="N6"/>
  <c r="J29"/>
  <c r="N14"/>
  <c r="G37"/>
  <c r="B52"/>
  <c r="G50"/>
  <c r="G41"/>
  <c r="D30" i="123"/>
  <c r="I16"/>
  <c r="D34"/>
  <c r="I20"/>
  <c r="D38"/>
  <c r="I24"/>
  <c r="C17" i="124"/>
  <c r="H3"/>
  <c r="C21"/>
  <c r="H7"/>
  <c r="C25"/>
  <c r="H11"/>
  <c r="D29"/>
  <c r="I15"/>
  <c r="D33"/>
  <c r="I19"/>
  <c r="D37"/>
  <c r="I23"/>
  <c r="D41"/>
  <c r="I27"/>
  <c r="B45"/>
  <c r="G45" s="1"/>
  <c r="G31"/>
  <c r="D50"/>
  <c r="I50" s="1"/>
  <c r="I36"/>
  <c r="B53"/>
  <c r="G53" s="1"/>
  <c r="G39"/>
  <c r="D32" i="125"/>
  <c r="I18"/>
  <c r="D36"/>
  <c r="I22"/>
  <c r="D40"/>
  <c r="I26"/>
  <c r="J20" i="126"/>
  <c r="N5"/>
  <c r="I35"/>
  <c r="D50"/>
  <c r="I39"/>
  <c r="D54"/>
  <c r="I52"/>
  <c r="I43"/>
  <c r="B17" i="127"/>
  <c r="G3"/>
  <c r="B21"/>
  <c r="G7"/>
  <c r="B25"/>
  <c r="G11"/>
  <c r="D31"/>
  <c r="I17"/>
  <c r="D39"/>
  <c r="I25"/>
  <c r="D55"/>
  <c r="I55" s="1"/>
  <c r="I41"/>
  <c r="B31" i="129"/>
  <c r="G17"/>
  <c r="D46"/>
  <c r="I46" s="1"/>
  <c r="I32"/>
  <c r="N19" i="130"/>
  <c r="J33"/>
  <c r="B33"/>
  <c r="G19"/>
  <c r="D36"/>
  <c r="I22"/>
  <c r="D32" i="131"/>
  <c r="I18"/>
  <c r="C22"/>
  <c r="H8"/>
  <c r="C37"/>
  <c r="H23"/>
  <c r="B38"/>
  <c r="G24"/>
  <c r="H24"/>
  <c r="C38"/>
  <c r="B47"/>
  <c r="G47" s="1"/>
  <c r="G33"/>
  <c r="J50" i="132"/>
  <c r="N36"/>
  <c r="J31"/>
  <c r="N17"/>
  <c r="B33"/>
  <c r="G19"/>
  <c r="J35"/>
  <c r="N21"/>
  <c r="B37"/>
  <c r="G23"/>
  <c r="J39"/>
  <c r="N25"/>
  <c r="B41"/>
  <c r="G27"/>
  <c r="D45"/>
  <c r="I31"/>
  <c r="C23" i="133"/>
  <c r="H9"/>
  <c r="C32"/>
  <c r="H18"/>
  <c r="H20"/>
  <c r="C34"/>
  <c r="G39" i="134"/>
  <c r="G45"/>
  <c r="C39" i="135"/>
  <c r="H25"/>
  <c r="H34"/>
  <c r="C48"/>
  <c r="H48" s="1"/>
  <c r="I23" i="137"/>
  <c r="D37"/>
  <c r="G26"/>
  <c r="B40"/>
  <c r="I17" i="140"/>
  <c r="D31"/>
  <c r="J46"/>
  <c r="N32"/>
  <c r="D39"/>
  <c r="I25"/>
  <c r="D16" i="82"/>
  <c r="D18"/>
  <c r="D20"/>
  <c r="D22"/>
  <c r="D24"/>
  <c r="D26"/>
  <c r="H1" i="83"/>
  <c r="H3"/>
  <c r="H5"/>
  <c r="H7"/>
  <c r="H9"/>
  <c r="H11"/>
  <c r="B14"/>
  <c r="B16"/>
  <c r="B18"/>
  <c r="B20"/>
  <c r="B22"/>
  <c r="G1" i="85"/>
  <c r="G3"/>
  <c r="G5"/>
  <c r="G7"/>
  <c r="G9"/>
  <c r="G11"/>
  <c r="G13"/>
  <c r="I1" i="86"/>
  <c r="I3"/>
  <c r="I5"/>
  <c r="I7"/>
  <c r="I9"/>
  <c r="I11"/>
  <c r="I13"/>
  <c r="C16"/>
  <c r="C18"/>
  <c r="C20"/>
  <c r="C22"/>
  <c r="C24"/>
  <c r="C26"/>
  <c r="G1" i="87"/>
  <c r="G3"/>
  <c r="G5"/>
  <c r="G7"/>
  <c r="G9"/>
  <c r="G11"/>
  <c r="G13"/>
  <c r="D16" i="89"/>
  <c r="D18"/>
  <c r="D20"/>
  <c r="D22"/>
  <c r="D24"/>
  <c r="D26"/>
  <c r="I2" i="91"/>
  <c r="I4"/>
  <c r="I6"/>
  <c r="I8"/>
  <c r="I10"/>
  <c r="I12"/>
  <c r="C31"/>
  <c r="C39"/>
  <c r="G9" i="92"/>
  <c r="G11"/>
  <c r="G13"/>
  <c r="G23"/>
  <c r="I24"/>
  <c r="G27"/>
  <c r="G37"/>
  <c r="I38"/>
  <c r="G41"/>
  <c r="J46" i="93"/>
  <c r="J50"/>
  <c r="D51" i="112"/>
  <c r="N11" i="114"/>
  <c r="J37"/>
  <c r="C15" i="115"/>
  <c r="C19"/>
  <c r="C23"/>
  <c r="C27"/>
  <c r="J35" i="118"/>
  <c r="J39"/>
  <c r="C15" i="119"/>
  <c r="C19"/>
  <c r="C23"/>
  <c r="C27"/>
  <c r="C31" i="120"/>
  <c r="C35"/>
  <c r="C39"/>
  <c r="C32" i="121"/>
  <c r="C40"/>
  <c r="D47" i="127"/>
  <c r="I47" s="1"/>
  <c r="J24" i="130"/>
  <c r="D33" i="137"/>
  <c r="D32" i="93"/>
  <c r="I18"/>
  <c r="D34"/>
  <c r="I20"/>
  <c r="D36"/>
  <c r="I22"/>
  <c r="D38"/>
  <c r="I24"/>
  <c r="D40"/>
  <c r="I26"/>
  <c r="D45"/>
  <c r="I31"/>
  <c r="N10" i="112"/>
  <c r="J24"/>
  <c r="D47"/>
  <c r="I33"/>
  <c r="B30" i="113"/>
  <c r="G16"/>
  <c r="B34"/>
  <c r="G20"/>
  <c r="B38"/>
  <c r="G24"/>
  <c r="D47" i="114"/>
  <c r="I33"/>
  <c r="D51"/>
  <c r="I37"/>
  <c r="N7" i="116"/>
  <c r="J21"/>
  <c r="B47"/>
  <c r="G33"/>
  <c r="B51"/>
  <c r="G37"/>
  <c r="I52" i="118"/>
  <c r="I43"/>
  <c r="J23" i="122"/>
  <c r="N8"/>
  <c r="N50"/>
  <c r="N41"/>
  <c r="D37"/>
  <c r="I22"/>
  <c r="D41"/>
  <c r="I26"/>
  <c r="I49"/>
  <c r="I40"/>
  <c r="I53"/>
  <c r="I44"/>
  <c r="B44" i="123"/>
  <c r="G44" s="1"/>
  <c r="G30"/>
  <c r="D45"/>
  <c r="I45" s="1"/>
  <c r="I31"/>
  <c r="B48"/>
  <c r="G48" s="1"/>
  <c r="G34"/>
  <c r="D49"/>
  <c r="I49" s="1"/>
  <c r="I35"/>
  <c r="B52"/>
  <c r="G52" s="1"/>
  <c r="G38"/>
  <c r="D53"/>
  <c r="I53" s="1"/>
  <c r="I39"/>
  <c r="C29"/>
  <c r="H15"/>
  <c r="C33"/>
  <c r="H19"/>
  <c r="C37"/>
  <c r="H23"/>
  <c r="C41"/>
  <c r="H27"/>
  <c r="D44" i="124"/>
  <c r="I44" s="1"/>
  <c r="I30"/>
  <c r="D48"/>
  <c r="I48" s="1"/>
  <c r="I34"/>
  <c r="D52"/>
  <c r="I52" s="1"/>
  <c r="I38"/>
  <c r="C32"/>
  <c r="H18"/>
  <c r="C36"/>
  <c r="H22"/>
  <c r="C40"/>
  <c r="H26"/>
  <c r="D43" i="125"/>
  <c r="I43" s="1"/>
  <c r="I29"/>
  <c r="D47"/>
  <c r="I47" s="1"/>
  <c r="I33"/>
  <c r="D51"/>
  <c r="I51" s="1"/>
  <c r="I37"/>
  <c r="D55"/>
  <c r="I55" s="1"/>
  <c r="I41"/>
  <c r="C31"/>
  <c r="H17"/>
  <c r="C35"/>
  <c r="H21"/>
  <c r="C39"/>
  <c r="H25"/>
  <c r="D45"/>
  <c r="I45" s="1"/>
  <c r="I31"/>
  <c r="B48"/>
  <c r="G48" s="1"/>
  <c r="G34"/>
  <c r="D53"/>
  <c r="I53" s="1"/>
  <c r="I39"/>
  <c r="J22" i="126"/>
  <c r="N7"/>
  <c r="G37"/>
  <c r="B52"/>
  <c r="G50"/>
  <c r="G41"/>
  <c r="C33" i="127"/>
  <c r="H19"/>
  <c r="G34"/>
  <c r="B48"/>
  <c r="G48" s="1"/>
  <c r="H27"/>
  <c r="C41"/>
  <c r="B36"/>
  <c r="G22"/>
  <c r="C44"/>
  <c r="H44" s="1"/>
  <c r="H30"/>
  <c r="H34"/>
  <c r="C48"/>
  <c r="H48" s="1"/>
  <c r="C25" i="129"/>
  <c r="H11"/>
  <c r="D30"/>
  <c r="I16"/>
  <c r="C32"/>
  <c r="H18"/>
  <c r="D36"/>
  <c r="I22"/>
  <c r="G36"/>
  <c r="B50"/>
  <c r="G50" s="1"/>
  <c r="B34" i="130"/>
  <c r="G20"/>
  <c r="N27"/>
  <c r="J41"/>
  <c r="B30" i="131"/>
  <c r="G16"/>
  <c r="C25"/>
  <c r="H11"/>
  <c r="H40"/>
  <c r="C54"/>
  <c r="H54" s="1"/>
  <c r="B51" i="133"/>
  <c r="G51" s="1"/>
  <c r="G37"/>
  <c r="G18"/>
  <c r="B32"/>
  <c r="D54"/>
  <c r="I54" s="1"/>
  <c r="I40"/>
  <c r="G41" i="134"/>
  <c r="G47"/>
  <c r="C51" i="135"/>
  <c r="H51" s="1"/>
  <c r="H37"/>
  <c r="C47"/>
  <c r="H47" s="1"/>
  <c r="H33"/>
  <c r="N40" i="136"/>
  <c r="N46"/>
  <c r="I4" i="137"/>
  <c r="D18"/>
  <c r="C19"/>
  <c r="H5"/>
  <c r="C22"/>
  <c r="H8"/>
  <c r="G33"/>
  <c r="B47"/>
  <c r="G47" s="1"/>
  <c r="G37"/>
  <c r="B51"/>
  <c r="G51" s="1"/>
  <c r="N36" i="140"/>
  <c r="J50"/>
  <c r="B16" i="141"/>
  <c r="G2"/>
  <c r="D20"/>
  <c r="I6"/>
  <c r="B26"/>
  <c r="G12"/>
  <c r="B27"/>
  <c r="G13"/>
  <c r="C21" i="143"/>
  <c r="H7"/>
  <c r="H23" i="91"/>
  <c r="G3" i="92"/>
  <c r="I4"/>
  <c r="G7"/>
  <c r="D37"/>
  <c r="D41"/>
  <c r="H3" i="94"/>
  <c r="H5"/>
  <c r="H7"/>
  <c r="H9"/>
  <c r="H11"/>
  <c r="H13"/>
  <c r="H19"/>
  <c r="H23"/>
  <c r="H27"/>
  <c r="H33"/>
  <c r="H37"/>
  <c r="H41"/>
  <c r="B29" i="115"/>
  <c r="B33"/>
  <c r="B37"/>
  <c r="B41"/>
  <c r="B29" i="119"/>
  <c r="B33"/>
  <c r="B37"/>
  <c r="B41"/>
  <c r="D29" i="120"/>
  <c r="D33"/>
  <c r="D37"/>
  <c r="D41"/>
  <c r="H2" i="121"/>
  <c r="H4"/>
  <c r="H6"/>
  <c r="H8"/>
  <c r="H10"/>
  <c r="H12"/>
  <c r="D43"/>
  <c r="I43" s="1"/>
  <c r="D51"/>
  <c r="I51" s="1"/>
  <c r="G2" i="123"/>
  <c r="G6"/>
  <c r="G10"/>
  <c r="G20" i="127"/>
  <c r="G9" i="129"/>
  <c r="G10" i="131"/>
  <c r="B34" i="122"/>
  <c r="G19"/>
  <c r="B36"/>
  <c r="G21"/>
  <c r="B38"/>
  <c r="G23"/>
  <c r="B40"/>
  <c r="G25"/>
  <c r="B42"/>
  <c r="G27"/>
  <c r="B44"/>
  <c r="G29"/>
  <c r="I51"/>
  <c r="I42"/>
  <c r="J49" i="126"/>
  <c r="N34"/>
  <c r="J51"/>
  <c r="N36"/>
  <c r="J53"/>
  <c r="N38"/>
  <c r="N49"/>
  <c r="N40"/>
  <c r="N51"/>
  <c r="N42"/>
  <c r="N53"/>
  <c r="N44"/>
  <c r="G52"/>
  <c r="G43"/>
  <c r="C52" i="127"/>
  <c r="H52" s="1"/>
  <c r="H38"/>
  <c r="C54"/>
  <c r="H54" s="1"/>
  <c r="H40"/>
  <c r="B46"/>
  <c r="G46" s="1"/>
  <c r="G32"/>
  <c r="I38"/>
  <c r="D52"/>
  <c r="I52" s="1"/>
  <c r="C49" i="129"/>
  <c r="H49" s="1"/>
  <c r="H35"/>
  <c r="G18"/>
  <c r="B32"/>
  <c r="B33"/>
  <c r="G19"/>
  <c r="I23"/>
  <c r="D37"/>
  <c r="B39"/>
  <c r="G25"/>
  <c r="I33"/>
  <c r="D47"/>
  <c r="I47" s="1"/>
  <c r="B49"/>
  <c r="G49" s="1"/>
  <c r="G35"/>
  <c r="D54"/>
  <c r="I54" s="1"/>
  <c r="I40"/>
  <c r="N21" i="130"/>
  <c r="J35"/>
  <c r="D44" i="131"/>
  <c r="I44" s="1"/>
  <c r="I30"/>
  <c r="D52"/>
  <c r="I52" s="1"/>
  <c r="I38"/>
  <c r="B37"/>
  <c r="G23"/>
  <c r="H34"/>
  <c r="C48"/>
  <c r="H48" s="1"/>
  <c r="B52" i="132"/>
  <c r="G38"/>
  <c r="I17" i="133"/>
  <c r="D31"/>
  <c r="C25"/>
  <c r="H11"/>
  <c r="G25"/>
  <c r="B39"/>
  <c r="G38"/>
  <c r="B52"/>
  <c r="G52" s="1"/>
  <c r="N25" i="134"/>
  <c r="J39"/>
  <c r="D32"/>
  <c r="I18"/>
  <c r="H18" i="135"/>
  <c r="C32"/>
  <c r="B33" i="136"/>
  <c r="G19"/>
  <c r="B39"/>
  <c r="G25"/>
  <c r="J41"/>
  <c r="N27"/>
  <c r="B48"/>
  <c r="G34"/>
  <c r="G18" i="137"/>
  <c r="B32"/>
  <c r="I36"/>
  <c r="D50"/>
  <c r="I50" s="1"/>
  <c r="D47" i="138"/>
  <c r="I33"/>
  <c r="H18" i="139"/>
  <c r="C32"/>
  <c r="D40" i="140"/>
  <c r="I26"/>
  <c r="D48"/>
  <c r="I34"/>
  <c r="B47" i="142"/>
  <c r="G33"/>
  <c r="D35"/>
  <c r="I21"/>
  <c r="G46"/>
  <c r="G40"/>
  <c r="I19" i="143"/>
  <c r="D33"/>
  <c r="B30" i="146"/>
  <c r="G16"/>
  <c r="H31"/>
  <c r="C45"/>
  <c r="H45" s="1"/>
  <c r="H35"/>
  <c r="C49"/>
  <c r="H49" s="1"/>
  <c r="B38" i="147"/>
  <c r="G24"/>
  <c r="D27"/>
  <c r="I13"/>
  <c r="I8" i="92"/>
  <c r="I10"/>
  <c r="I12"/>
  <c r="C17"/>
  <c r="C19"/>
  <c r="C21"/>
  <c r="C23"/>
  <c r="C25"/>
  <c r="C27"/>
  <c r="D17" i="94"/>
  <c r="D19"/>
  <c r="D21"/>
  <c r="D23"/>
  <c r="D25"/>
  <c r="D27"/>
  <c r="G1" i="113"/>
  <c r="G3"/>
  <c r="G5"/>
  <c r="G7"/>
  <c r="G9"/>
  <c r="G11"/>
  <c r="G13"/>
  <c r="D16" i="115"/>
  <c r="D18"/>
  <c r="D20"/>
  <c r="D22"/>
  <c r="D24"/>
  <c r="D26"/>
  <c r="I1" i="117"/>
  <c r="I3"/>
  <c r="I5"/>
  <c r="I7"/>
  <c r="I9"/>
  <c r="I11"/>
  <c r="I13"/>
  <c r="C16"/>
  <c r="C18"/>
  <c r="C20"/>
  <c r="C22"/>
  <c r="C24"/>
  <c r="C26"/>
  <c r="D16" i="119"/>
  <c r="D18"/>
  <c r="D20"/>
  <c r="D22"/>
  <c r="D24"/>
  <c r="D26"/>
  <c r="H1" i="120"/>
  <c r="H3"/>
  <c r="H5"/>
  <c r="H7"/>
  <c r="H9"/>
  <c r="H11"/>
  <c r="H13"/>
  <c r="B16"/>
  <c r="B18"/>
  <c r="B20"/>
  <c r="B22"/>
  <c r="B24"/>
  <c r="B26"/>
  <c r="G3" i="123"/>
  <c r="G7"/>
  <c r="G11"/>
  <c r="G2" i="125"/>
  <c r="G4"/>
  <c r="G6"/>
  <c r="G8"/>
  <c r="G10"/>
  <c r="G12"/>
  <c r="J41" i="126"/>
  <c r="H24" i="127"/>
  <c r="C32"/>
  <c r="C16" i="129"/>
  <c r="G46" i="130"/>
  <c r="G20" i="131"/>
  <c r="G52" i="122"/>
  <c r="G43"/>
  <c r="D32" i="123"/>
  <c r="I18"/>
  <c r="D36"/>
  <c r="I22"/>
  <c r="D40"/>
  <c r="I26"/>
  <c r="B30" i="124"/>
  <c r="G16"/>
  <c r="B34"/>
  <c r="G20"/>
  <c r="B38"/>
  <c r="G24"/>
  <c r="D30" i="125"/>
  <c r="I16"/>
  <c r="D34"/>
  <c r="I20"/>
  <c r="D38"/>
  <c r="I24"/>
  <c r="D34" i="126"/>
  <c r="I19"/>
  <c r="D36"/>
  <c r="I21"/>
  <c r="D38"/>
  <c r="I23"/>
  <c r="D40"/>
  <c r="I25"/>
  <c r="D42"/>
  <c r="I27"/>
  <c r="D44"/>
  <c r="I29"/>
  <c r="I50"/>
  <c r="I41"/>
  <c r="D43" i="127"/>
  <c r="I43" s="1"/>
  <c r="I29"/>
  <c r="I17" i="129"/>
  <c r="D31"/>
  <c r="D38"/>
  <c r="I24"/>
  <c r="C40"/>
  <c r="H26"/>
  <c r="D48"/>
  <c r="I48" s="1"/>
  <c r="I34"/>
  <c r="J17" i="130"/>
  <c r="N3"/>
  <c r="D32"/>
  <c r="I18"/>
  <c r="N34"/>
  <c r="J48"/>
  <c r="N23"/>
  <c r="J37"/>
  <c r="B41"/>
  <c r="G27"/>
  <c r="B45"/>
  <c r="G31"/>
  <c r="I35"/>
  <c r="D49"/>
  <c r="H16" i="131"/>
  <c r="C30"/>
  <c r="C18"/>
  <c r="H4"/>
  <c r="C35"/>
  <c r="H21"/>
  <c r="D23"/>
  <c r="I9"/>
  <c r="B27"/>
  <c r="G13"/>
  <c r="D34"/>
  <c r="I20"/>
  <c r="D33" i="132"/>
  <c r="I19"/>
  <c r="I23"/>
  <c r="D37"/>
  <c r="D41"/>
  <c r="I27"/>
  <c r="N34"/>
  <c r="J48"/>
  <c r="B41" i="133"/>
  <c r="G27"/>
  <c r="I33"/>
  <c r="D47"/>
  <c r="I47" s="1"/>
  <c r="G19" i="134"/>
  <c r="B33"/>
  <c r="B34"/>
  <c r="G20"/>
  <c r="N27"/>
  <c r="J41"/>
  <c r="B46"/>
  <c r="G32"/>
  <c r="C17" i="135"/>
  <c r="H3"/>
  <c r="H41"/>
  <c r="C55"/>
  <c r="H55" s="1"/>
  <c r="J50" i="136"/>
  <c r="N36"/>
  <c r="G36"/>
  <c r="B50"/>
  <c r="G34" i="138"/>
  <c r="B48"/>
  <c r="H36" i="139"/>
  <c r="C50"/>
  <c r="H50" s="1"/>
  <c r="I24" i="142"/>
  <c r="D38"/>
  <c r="D48"/>
  <c r="I34"/>
  <c r="G34" i="143"/>
  <c r="B48"/>
  <c r="G48" s="1"/>
  <c r="N22" i="122"/>
  <c r="N26"/>
  <c r="D49"/>
  <c r="D53"/>
  <c r="H2" i="127"/>
  <c r="H4"/>
  <c r="H6"/>
  <c r="H8"/>
  <c r="H10"/>
  <c r="H12"/>
  <c r="H26"/>
  <c r="I35"/>
  <c r="B38" i="129"/>
  <c r="B37" i="130"/>
  <c r="D51"/>
  <c r="G6" i="131"/>
  <c r="B25"/>
  <c r="C33"/>
  <c r="D41" i="133"/>
  <c r="J24" i="134"/>
  <c r="B37" i="138"/>
  <c r="D47" i="130"/>
  <c r="I33"/>
  <c r="B46" i="131"/>
  <c r="G46" s="1"/>
  <c r="G32"/>
  <c r="B36"/>
  <c r="G22"/>
  <c r="D41"/>
  <c r="I27"/>
  <c r="C17" i="133"/>
  <c r="H3"/>
  <c r="C21"/>
  <c r="H7"/>
  <c r="C50"/>
  <c r="H50" s="1"/>
  <c r="H36"/>
  <c r="B31"/>
  <c r="G17"/>
  <c r="C38"/>
  <c r="H24"/>
  <c r="C40"/>
  <c r="H26"/>
  <c r="N17" i="134"/>
  <c r="J31"/>
  <c r="N6"/>
  <c r="J20"/>
  <c r="N9"/>
  <c r="J23"/>
  <c r="N19"/>
  <c r="J33"/>
  <c r="B35"/>
  <c r="G21"/>
  <c r="D40"/>
  <c r="I26"/>
  <c r="H16" i="135"/>
  <c r="C30"/>
  <c r="G7"/>
  <c r="B21"/>
  <c r="B31"/>
  <c r="G17"/>
  <c r="B33"/>
  <c r="G19"/>
  <c r="I18" i="136"/>
  <c r="D32"/>
  <c r="D38"/>
  <c r="I24"/>
  <c r="D49"/>
  <c r="I35"/>
  <c r="N38"/>
  <c r="J52"/>
  <c r="I17" i="137"/>
  <c r="D31"/>
  <c r="C49"/>
  <c r="H49" s="1"/>
  <c r="H35"/>
  <c r="I27"/>
  <c r="D41"/>
  <c r="I35" i="138"/>
  <c r="D49"/>
  <c r="I41"/>
  <c r="I47"/>
  <c r="B50"/>
  <c r="G36"/>
  <c r="B45" i="139"/>
  <c r="G45" s="1"/>
  <c r="G31"/>
  <c r="D18"/>
  <c r="I4"/>
  <c r="H21"/>
  <c r="C35"/>
  <c r="D32" i="140"/>
  <c r="I18"/>
  <c r="D47"/>
  <c r="I33"/>
  <c r="B52"/>
  <c r="G38"/>
  <c r="N46"/>
  <c r="N40"/>
  <c r="B22" i="141"/>
  <c r="G8"/>
  <c r="B23"/>
  <c r="G9"/>
  <c r="D25"/>
  <c r="I11"/>
  <c r="H31"/>
  <c r="C45"/>
  <c r="H45" s="1"/>
  <c r="I40" i="142"/>
  <c r="I46"/>
  <c r="C25" i="143"/>
  <c r="H11"/>
  <c r="C26"/>
  <c r="H12"/>
  <c r="C27"/>
  <c r="H13"/>
  <c r="I37"/>
  <c r="D51"/>
  <c r="I51" s="1"/>
  <c r="D20" i="146"/>
  <c r="I6"/>
  <c r="D24"/>
  <c r="I10"/>
  <c r="H39"/>
  <c r="C53"/>
  <c r="H53" s="1"/>
  <c r="I1" i="123"/>
  <c r="I3"/>
  <c r="I5"/>
  <c r="I7"/>
  <c r="I9"/>
  <c r="I11"/>
  <c r="I13"/>
  <c r="C16"/>
  <c r="C18"/>
  <c r="C20"/>
  <c r="C22"/>
  <c r="C24"/>
  <c r="C26"/>
  <c r="G1" i="124"/>
  <c r="G3"/>
  <c r="G5"/>
  <c r="G7"/>
  <c r="G9"/>
  <c r="G11"/>
  <c r="G13"/>
  <c r="I1" i="125"/>
  <c r="I3"/>
  <c r="I5"/>
  <c r="I7"/>
  <c r="I9"/>
  <c r="I11"/>
  <c r="I13"/>
  <c r="C16"/>
  <c r="C18"/>
  <c r="C20"/>
  <c r="C22"/>
  <c r="C24"/>
  <c r="C26"/>
  <c r="D36" i="127"/>
  <c r="G7" i="129"/>
  <c r="H8"/>
  <c r="I24" i="131"/>
  <c r="N38" i="132"/>
  <c r="B35" i="137"/>
  <c r="D38"/>
  <c r="G17" i="139"/>
  <c r="D34" i="130"/>
  <c r="I20"/>
  <c r="D38"/>
  <c r="I24"/>
  <c r="D45"/>
  <c r="I31"/>
  <c r="D25" i="131"/>
  <c r="I11"/>
  <c r="B54"/>
  <c r="G54" s="1"/>
  <c r="G40"/>
  <c r="D32" i="132"/>
  <c r="I18"/>
  <c r="D40"/>
  <c r="I26"/>
  <c r="B46"/>
  <c r="G32"/>
  <c r="D30" i="133"/>
  <c r="I16"/>
  <c r="G22"/>
  <c r="B36"/>
  <c r="C55"/>
  <c r="H55" s="1"/>
  <c r="H41"/>
  <c r="B33"/>
  <c r="G19"/>
  <c r="I25"/>
  <c r="D39"/>
  <c r="D48"/>
  <c r="I48" s="1"/>
  <c r="I34"/>
  <c r="N21" i="134"/>
  <c r="J35"/>
  <c r="J36"/>
  <c r="N22"/>
  <c r="B45"/>
  <c r="G31"/>
  <c r="I35"/>
  <c r="D49"/>
  <c r="B16" i="135"/>
  <c r="G2"/>
  <c r="D17"/>
  <c r="I3"/>
  <c r="I8"/>
  <c r="D22"/>
  <c r="H24"/>
  <c r="C38"/>
  <c r="D48"/>
  <c r="I48" s="1"/>
  <c r="I34"/>
  <c r="B35" i="136"/>
  <c r="G21"/>
  <c r="D39"/>
  <c r="I25"/>
  <c r="J46"/>
  <c r="N32"/>
  <c r="D50"/>
  <c r="I36"/>
  <c r="C17" i="137"/>
  <c r="H3"/>
  <c r="I6"/>
  <c r="D20"/>
  <c r="I16"/>
  <c r="D30"/>
  <c r="G31"/>
  <c r="B45"/>
  <c r="G45" s="1"/>
  <c r="G21" i="138"/>
  <c r="B35"/>
  <c r="N31"/>
  <c r="J45"/>
  <c r="B19" i="139"/>
  <c r="G5"/>
  <c r="D26"/>
  <c r="I12"/>
  <c r="H34"/>
  <c r="C48"/>
  <c r="H48" s="1"/>
  <c r="N38" i="140"/>
  <c r="J52"/>
  <c r="D38" i="141"/>
  <c r="I24"/>
  <c r="H35"/>
  <c r="C49"/>
  <c r="H49" s="1"/>
  <c r="H41"/>
  <c r="C55"/>
  <c r="H55" s="1"/>
  <c r="D23" i="147"/>
  <c r="I9"/>
  <c r="H5" i="129"/>
  <c r="G8"/>
  <c r="H9"/>
  <c r="H13"/>
  <c r="H23"/>
  <c r="H33"/>
  <c r="H41"/>
  <c r="J18" i="130"/>
  <c r="J26"/>
  <c r="I47"/>
  <c r="I2" i="131"/>
  <c r="G4"/>
  <c r="G8"/>
  <c r="H9"/>
  <c r="I10"/>
  <c r="H12"/>
  <c r="G18"/>
  <c r="I35"/>
  <c r="D52" i="132"/>
  <c r="G8" i="133"/>
  <c r="H27"/>
  <c r="G3" i="139"/>
  <c r="G20" i="133"/>
  <c r="B34"/>
  <c r="D36" i="134"/>
  <c r="I22"/>
  <c r="C22" i="135"/>
  <c r="H8"/>
  <c r="D27"/>
  <c r="I13"/>
  <c r="D30"/>
  <c r="I16"/>
  <c r="B37" i="136"/>
  <c r="G23"/>
  <c r="B52"/>
  <c r="G38"/>
  <c r="C32" i="137"/>
  <c r="H18"/>
  <c r="N6" i="138"/>
  <c r="J20"/>
  <c r="B38"/>
  <c r="G24"/>
  <c r="D22" i="139"/>
  <c r="I8"/>
  <c r="G32" i="140"/>
  <c r="B46"/>
  <c r="I37"/>
  <c r="D51"/>
  <c r="D45" i="141"/>
  <c r="I45" s="1"/>
  <c r="I31"/>
  <c r="B20"/>
  <c r="G6"/>
  <c r="D22"/>
  <c r="I8"/>
  <c r="H33"/>
  <c r="C47"/>
  <c r="H47" s="1"/>
  <c r="B50" i="142"/>
  <c r="G36"/>
  <c r="G37"/>
  <c r="B51"/>
  <c r="D39"/>
  <c r="I25"/>
  <c r="C18" i="143"/>
  <c r="H4"/>
  <c r="C19"/>
  <c r="H5"/>
  <c r="G24"/>
  <c r="B38"/>
  <c r="B30" i="145"/>
  <c r="G16"/>
  <c r="D19"/>
  <c r="I5"/>
  <c r="B38"/>
  <c r="G24"/>
  <c r="D55"/>
  <c r="I55" s="1"/>
  <c r="I41"/>
  <c r="H35"/>
  <c r="C49"/>
  <c r="H49" s="1"/>
  <c r="D16" i="146"/>
  <c r="I2"/>
  <c r="D24" i="147"/>
  <c r="I10"/>
  <c r="N4" i="132"/>
  <c r="N6"/>
  <c r="N8"/>
  <c r="N10"/>
  <c r="N12"/>
  <c r="N22"/>
  <c r="G9" i="133"/>
  <c r="G23"/>
  <c r="B26"/>
  <c r="H33"/>
  <c r="D37"/>
  <c r="N11" i="134"/>
  <c r="J32"/>
  <c r="J40"/>
  <c r="I18" i="135"/>
  <c r="G24"/>
  <c r="I25"/>
  <c r="G38"/>
  <c r="N4" i="136"/>
  <c r="N6"/>
  <c r="N8"/>
  <c r="N10"/>
  <c r="N12"/>
  <c r="N23"/>
  <c r="B36" i="137"/>
  <c r="J19" i="138"/>
  <c r="J27"/>
  <c r="J39"/>
  <c r="G23" i="139"/>
  <c r="G35"/>
  <c r="G37"/>
  <c r="C39"/>
  <c r="G35" i="140"/>
  <c r="I2" i="141"/>
  <c r="I7"/>
  <c r="I17"/>
  <c r="I21"/>
  <c r="C53"/>
  <c r="H53" s="1"/>
  <c r="B40" i="143"/>
  <c r="I27" i="145"/>
  <c r="I41" i="146"/>
  <c r="B31" i="132"/>
  <c r="G17"/>
  <c r="B35"/>
  <c r="G21"/>
  <c r="B39"/>
  <c r="G25"/>
  <c r="B48"/>
  <c r="G34"/>
  <c r="D38" i="133"/>
  <c r="I24"/>
  <c r="D34" i="134"/>
  <c r="I20"/>
  <c r="D45"/>
  <c r="I31"/>
  <c r="D23" i="135"/>
  <c r="I9"/>
  <c r="D38"/>
  <c r="I24"/>
  <c r="J34" i="136"/>
  <c r="N20"/>
  <c r="B31"/>
  <c r="G17"/>
  <c r="B41"/>
  <c r="G27"/>
  <c r="I21" i="137"/>
  <c r="D35"/>
  <c r="C40"/>
  <c r="H26"/>
  <c r="B47" i="138"/>
  <c r="G33"/>
  <c r="D16" i="139"/>
  <c r="I2"/>
  <c r="D24"/>
  <c r="I10"/>
  <c r="D35" i="140"/>
  <c r="I21"/>
  <c r="D36"/>
  <c r="I22"/>
  <c r="G45"/>
  <c r="G39"/>
  <c r="D30" i="141"/>
  <c r="I16"/>
  <c r="B18"/>
  <c r="G4"/>
  <c r="B19"/>
  <c r="G5"/>
  <c r="B24"/>
  <c r="G10"/>
  <c r="D26"/>
  <c r="I12"/>
  <c r="D46" i="142"/>
  <c r="I32"/>
  <c r="C17" i="143"/>
  <c r="H3"/>
  <c r="C22"/>
  <c r="H8"/>
  <c r="C23"/>
  <c r="H9"/>
  <c r="N8" i="144"/>
  <c r="J22"/>
  <c r="N17"/>
  <c r="J31"/>
  <c r="N19"/>
  <c r="J33"/>
  <c r="N21"/>
  <c r="J35"/>
  <c r="N23"/>
  <c r="J37"/>
  <c r="N25"/>
  <c r="J39"/>
  <c r="N27"/>
  <c r="J41"/>
  <c r="B34" i="145"/>
  <c r="G20"/>
  <c r="D16" i="147"/>
  <c r="I2"/>
  <c r="D20"/>
  <c r="I6"/>
  <c r="H19" i="133"/>
  <c r="I45" i="134"/>
  <c r="I21" i="135"/>
  <c r="I35"/>
  <c r="N22" i="136"/>
  <c r="N37"/>
  <c r="J47"/>
  <c r="B39" i="137"/>
  <c r="J23" i="138"/>
  <c r="G21" i="139"/>
  <c r="I35" i="141"/>
  <c r="B36" i="143"/>
  <c r="D39"/>
  <c r="C45" i="147"/>
  <c r="H45" s="1"/>
  <c r="D47" i="134"/>
  <c r="I33"/>
  <c r="B46" i="136"/>
  <c r="G32"/>
  <c r="D45" i="138"/>
  <c r="I31"/>
  <c r="I39"/>
  <c r="I45"/>
  <c r="B48" i="140"/>
  <c r="G34"/>
  <c r="I47"/>
  <c r="I41"/>
  <c r="B17" i="141"/>
  <c r="G3"/>
  <c r="B21"/>
  <c r="G7"/>
  <c r="B25"/>
  <c r="G11"/>
  <c r="B46" i="142"/>
  <c r="G32"/>
  <c r="G41"/>
  <c r="G47"/>
  <c r="C16" i="143"/>
  <c r="H2"/>
  <c r="C20"/>
  <c r="H6"/>
  <c r="C24"/>
  <c r="H10"/>
  <c r="N4" i="144"/>
  <c r="J18"/>
  <c r="N12"/>
  <c r="J26"/>
  <c r="D32"/>
  <c r="I18"/>
  <c r="D34"/>
  <c r="I20"/>
  <c r="D36"/>
  <c r="I22"/>
  <c r="D38"/>
  <c r="I24"/>
  <c r="D40"/>
  <c r="I26"/>
  <c r="D16" i="145"/>
  <c r="I2"/>
  <c r="D20"/>
  <c r="I6"/>
  <c r="B34" i="146"/>
  <c r="G20"/>
  <c r="B38"/>
  <c r="G24"/>
  <c r="B30" i="147"/>
  <c r="G16"/>
  <c r="B34"/>
  <c r="G20"/>
  <c r="G2" i="133"/>
  <c r="H8"/>
  <c r="G18" i="135"/>
  <c r="G26"/>
  <c r="G36"/>
  <c r="B30" i="137"/>
  <c r="B34"/>
  <c r="B38"/>
  <c r="D39"/>
  <c r="J21" i="138"/>
  <c r="G16" i="139"/>
  <c r="I17"/>
  <c r="G20"/>
  <c r="I21"/>
  <c r="G24"/>
  <c r="I25"/>
  <c r="G30"/>
  <c r="I31"/>
  <c r="C33"/>
  <c r="G34"/>
  <c r="I35"/>
  <c r="C37"/>
  <c r="G38"/>
  <c r="I39"/>
  <c r="C41"/>
  <c r="C37" i="141"/>
  <c r="D50" i="142"/>
  <c r="D35" i="143"/>
  <c r="I33" i="147"/>
  <c r="B45" i="142"/>
  <c r="G31"/>
  <c r="B52"/>
  <c r="G38"/>
  <c r="G39"/>
  <c r="G45"/>
  <c r="I22" i="145"/>
  <c r="D36"/>
  <c r="I18" i="146"/>
  <c r="D32"/>
  <c r="I26"/>
  <c r="D40"/>
  <c r="I22" i="147"/>
  <c r="D36"/>
  <c r="I17" i="138"/>
  <c r="I19"/>
  <c r="I21"/>
  <c r="I23"/>
  <c r="I25"/>
  <c r="I27"/>
  <c r="I32"/>
  <c r="I34"/>
  <c r="I36"/>
  <c r="I38"/>
  <c r="I40"/>
  <c r="G18" i="140"/>
  <c r="G20"/>
  <c r="G22"/>
  <c r="G37"/>
  <c r="C32" i="141"/>
  <c r="C36"/>
  <c r="C40"/>
  <c r="N17" i="142"/>
  <c r="N18"/>
  <c r="I19"/>
  <c r="N25"/>
  <c r="N26"/>
  <c r="N31"/>
  <c r="N35"/>
  <c r="D37"/>
  <c r="D30" i="143"/>
  <c r="B33"/>
  <c r="D34"/>
  <c r="B37"/>
  <c r="D38"/>
  <c r="B41"/>
  <c r="I31" i="145"/>
  <c r="C37"/>
  <c r="I39"/>
  <c r="G18" i="146"/>
  <c r="G22"/>
  <c r="I35"/>
  <c r="I31" i="147"/>
  <c r="C37"/>
  <c r="I39"/>
  <c r="B48" i="142"/>
  <c r="G34"/>
  <c r="B46" i="144"/>
  <c r="G32"/>
  <c r="B48"/>
  <c r="G34"/>
  <c r="B52"/>
  <c r="G38"/>
  <c r="I18" i="145"/>
  <c r="D32"/>
  <c r="I26"/>
  <c r="D40"/>
  <c r="I22" i="146"/>
  <c r="D36"/>
  <c r="I18" i="147"/>
  <c r="D32"/>
  <c r="I26"/>
  <c r="D40"/>
  <c r="C30" i="141"/>
  <c r="C34"/>
  <c r="C38"/>
  <c r="N21" i="142"/>
  <c r="N33"/>
  <c r="B31" i="143"/>
  <c r="D32"/>
  <c r="B35"/>
  <c r="D36"/>
  <c r="B39"/>
  <c r="D40"/>
  <c r="I3" i="145"/>
  <c r="I11"/>
  <c r="G18"/>
  <c r="G22"/>
  <c r="G26"/>
  <c r="C33"/>
  <c r="I35"/>
  <c r="C41"/>
  <c r="I7" i="146"/>
  <c r="I31"/>
  <c r="C37"/>
  <c r="I39"/>
  <c r="C47"/>
  <c r="H47" s="1"/>
  <c r="C55"/>
  <c r="H55" s="1"/>
  <c r="I3" i="147"/>
  <c r="I11"/>
  <c r="G18"/>
  <c r="G22"/>
  <c r="G26"/>
  <c r="C33"/>
  <c r="I35"/>
  <c r="C41"/>
  <c r="N6" i="144"/>
  <c r="J20"/>
  <c r="B31"/>
  <c r="G17"/>
  <c r="B33"/>
  <c r="G19"/>
  <c r="B35"/>
  <c r="G21"/>
  <c r="B37"/>
  <c r="G23"/>
  <c r="B39"/>
  <c r="G25"/>
  <c r="B41"/>
  <c r="G27"/>
  <c r="D45"/>
  <c r="I31"/>
  <c r="I35"/>
  <c r="D49"/>
  <c r="H16" i="145"/>
  <c r="C30"/>
  <c r="H18"/>
  <c r="C32"/>
  <c r="H20"/>
  <c r="C34"/>
  <c r="H22"/>
  <c r="C36"/>
  <c r="H24"/>
  <c r="C38"/>
  <c r="H26"/>
  <c r="C40"/>
  <c r="H16" i="146"/>
  <c r="C30"/>
  <c r="H18"/>
  <c r="C32"/>
  <c r="H20"/>
  <c r="C34"/>
  <c r="H22"/>
  <c r="C36"/>
  <c r="H24"/>
  <c r="C38"/>
  <c r="H26"/>
  <c r="C40"/>
  <c r="H16" i="147"/>
  <c r="C30"/>
  <c r="H18"/>
  <c r="C32"/>
  <c r="H20"/>
  <c r="C34"/>
  <c r="H22"/>
  <c r="C36"/>
  <c r="H24"/>
  <c r="C38"/>
  <c r="H26"/>
  <c r="C40"/>
  <c r="B31" i="145"/>
  <c r="B35"/>
  <c r="B39"/>
  <c r="B31" i="146"/>
  <c r="B35"/>
  <c r="B39"/>
  <c r="B31" i="147"/>
  <c r="B35"/>
  <c r="B39"/>
  <c r="N10" i="144"/>
  <c r="J24"/>
  <c r="D47"/>
  <c r="I33"/>
  <c r="G18" i="142"/>
  <c r="G20"/>
  <c r="G22"/>
  <c r="G24"/>
  <c r="G26"/>
  <c r="I45" i="144"/>
  <c r="H2" i="145"/>
  <c r="H4"/>
  <c r="H6"/>
  <c r="H8"/>
  <c r="H10"/>
  <c r="H12"/>
  <c r="B33"/>
  <c r="B37"/>
  <c r="B41"/>
  <c r="H2" i="146"/>
  <c r="H4"/>
  <c r="H6"/>
  <c r="H8"/>
  <c r="H10"/>
  <c r="H12"/>
  <c r="B33"/>
  <c r="B37"/>
  <c r="B41"/>
  <c r="H2" i="147"/>
  <c r="H4"/>
  <c r="H6"/>
  <c r="H8"/>
  <c r="H10"/>
  <c r="H12"/>
  <c r="B33"/>
  <c r="B37"/>
  <c r="B41"/>
  <c r="G2" i="145"/>
  <c r="G4"/>
  <c r="G6"/>
  <c r="G8"/>
  <c r="G10"/>
  <c r="G12"/>
  <c r="G2" i="146"/>
  <c r="G4"/>
  <c r="G6"/>
  <c r="G8"/>
  <c r="G10"/>
  <c r="G12"/>
  <c r="G2" i="147"/>
  <c r="G4"/>
  <c r="G6"/>
  <c r="G8"/>
  <c r="G10"/>
  <c r="G12"/>
  <c r="C7" i="74"/>
  <c r="H7" s="1"/>
  <c r="H9"/>
  <c r="D9" s="1"/>
  <c r="D23" s="1"/>
  <c r="I23" s="1"/>
  <c r="C23"/>
  <c r="H23" s="1"/>
  <c r="C3"/>
  <c r="H3" s="1"/>
  <c r="C19"/>
  <c r="H19" s="1"/>
  <c r="C17"/>
  <c r="H17" s="1"/>
  <c r="D33"/>
  <c r="I19"/>
  <c r="D37"/>
  <c r="I24"/>
  <c r="D38"/>
  <c r="D39"/>
  <c r="I25"/>
  <c r="I26"/>
  <c r="D40"/>
  <c r="D41"/>
  <c r="I27"/>
  <c r="B30"/>
  <c r="G16"/>
  <c r="B32"/>
  <c r="G18"/>
  <c r="B34"/>
  <c r="G20"/>
  <c r="B36"/>
  <c r="G22"/>
  <c r="B38"/>
  <c r="G24"/>
  <c r="B40"/>
  <c r="G26"/>
  <c r="I5"/>
  <c r="I10"/>
  <c r="I11"/>
  <c r="I12"/>
  <c r="I13"/>
  <c r="C37"/>
  <c r="C39"/>
  <c r="C41"/>
  <c r="B17"/>
  <c r="B19"/>
  <c r="B21"/>
  <c r="B23"/>
  <c r="B25"/>
  <c r="B27"/>
  <c r="G2"/>
  <c r="G4"/>
  <c r="G6"/>
  <c r="G8"/>
  <c r="G10"/>
  <c r="G12"/>
  <c r="C38"/>
  <c r="C40"/>
  <c r="B19" i="73"/>
  <c r="G19" s="1"/>
  <c r="B23"/>
  <c r="G23" s="1"/>
  <c r="C17"/>
  <c r="H17" s="1"/>
  <c r="C21"/>
  <c r="C35" s="1"/>
  <c r="B17"/>
  <c r="B31" s="1"/>
  <c r="G31" s="1"/>
  <c r="B21"/>
  <c r="B35" s="1"/>
  <c r="B49" s="1"/>
  <c r="G49" s="1"/>
  <c r="I16"/>
  <c r="D30"/>
  <c r="D31"/>
  <c r="I17"/>
  <c r="D33"/>
  <c r="I19"/>
  <c r="I20"/>
  <c r="D34"/>
  <c r="D35"/>
  <c r="I21"/>
  <c r="D36"/>
  <c r="I22"/>
  <c r="D37"/>
  <c r="I23"/>
  <c r="I24"/>
  <c r="D38"/>
  <c r="D39"/>
  <c r="I25"/>
  <c r="H26"/>
  <c r="C40"/>
  <c r="D41"/>
  <c r="I27"/>
  <c r="B30"/>
  <c r="G16"/>
  <c r="B32"/>
  <c r="G18"/>
  <c r="B34"/>
  <c r="G20"/>
  <c r="B36"/>
  <c r="G22"/>
  <c r="B38"/>
  <c r="G24"/>
  <c r="B40"/>
  <c r="G26"/>
  <c r="H35"/>
  <c r="C49"/>
  <c r="H49" s="1"/>
  <c r="G39"/>
  <c r="B53"/>
  <c r="G53" s="1"/>
  <c r="I2"/>
  <c r="C33"/>
  <c r="C39"/>
  <c r="H12"/>
  <c r="D18"/>
  <c r="H21"/>
  <c r="D26"/>
  <c r="B37"/>
  <c r="B41"/>
  <c r="G2"/>
  <c r="G4"/>
  <c r="G6"/>
  <c r="G8"/>
  <c r="G10"/>
  <c r="G12"/>
  <c r="C16"/>
  <c r="C18"/>
  <c r="C20"/>
  <c r="C22"/>
  <c r="C24"/>
  <c r="G25"/>
  <c r="I3"/>
  <c r="I5"/>
  <c r="I6"/>
  <c r="I7"/>
  <c r="I8"/>
  <c r="I9"/>
  <c r="I10"/>
  <c r="I11"/>
  <c r="I13"/>
  <c r="C31"/>
  <c r="C37"/>
  <c r="C41"/>
  <c r="C21" i="72"/>
  <c r="H21" s="1"/>
  <c r="C19"/>
  <c r="H19" s="1"/>
  <c r="B21"/>
  <c r="G21" s="1"/>
  <c r="B19"/>
  <c r="B33" s="1"/>
  <c r="G33" s="1"/>
  <c r="B17"/>
  <c r="G17" s="1"/>
  <c r="D30"/>
  <c r="I16"/>
  <c r="D31"/>
  <c r="I17"/>
  <c r="I18"/>
  <c r="D32"/>
  <c r="D33"/>
  <c r="I19"/>
  <c r="D34"/>
  <c r="I20"/>
  <c r="D35"/>
  <c r="I21"/>
  <c r="I22"/>
  <c r="D36"/>
  <c r="D37"/>
  <c r="I23"/>
  <c r="D39"/>
  <c r="I25"/>
  <c r="I26"/>
  <c r="D40"/>
  <c r="D41"/>
  <c r="I27"/>
  <c r="H41"/>
  <c r="C55"/>
  <c r="H55" s="1"/>
  <c r="B51"/>
  <c r="G51" s="1"/>
  <c r="G37"/>
  <c r="B55"/>
  <c r="G55" s="1"/>
  <c r="G41"/>
  <c r="B30"/>
  <c r="G16"/>
  <c r="B32"/>
  <c r="G18"/>
  <c r="B34"/>
  <c r="G20"/>
  <c r="B36"/>
  <c r="G22"/>
  <c r="B38"/>
  <c r="G24"/>
  <c r="B40"/>
  <c r="G26"/>
  <c r="I4"/>
  <c r="I5"/>
  <c r="I6"/>
  <c r="I7"/>
  <c r="I8"/>
  <c r="I9"/>
  <c r="I11"/>
  <c r="I12"/>
  <c r="I13"/>
  <c r="C31"/>
  <c r="C39"/>
  <c r="D24"/>
  <c r="H27"/>
  <c r="B39"/>
  <c r="G2"/>
  <c r="G4"/>
  <c r="G6"/>
  <c r="G8"/>
  <c r="G10"/>
  <c r="G12"/>
  <c r="C16"/>
  <c r="C18"/>
  <c r="C20"/>
  <c r="C22"/>
  <c r="G23"/>
  <c r="C24"/>
  <c r="C26"/>
  <c r="G27"/>
  <c r="I2"/>
  <c r="I3"/>
  <c r="C37"/>
  <c r="D18" i="71"/>
  <c r="I18" s="1"/>
  <c r="D22"/>
  <c r="I22" s="1"/>
  <c r="B17"/>
  <c r="B31" s="1"/>
  <c r="B45" s="1"/>
  <c r="G45" s="1"/>
  <c r="B21"/>
  <c r="B35" s="1"/>
  <c r="B49" s="1"/>
  <c r="G49" s="1"/>
  <c r="D16"/>
  <c r="I16" s="1"/>
  <c r="D20"/>
  <c r="I20" s="1"/>
  <c r="D24"/>
  <c r="I24" s="1"/>
  <c r="D31"/>
  <c r="I17"/>
  <c r="D33"/>
  <c r="I19"/>
  <c r="D35"/>
  <c r="I21"/>
  <c r="D37"/>
  <c r="I23"/>
  <c r="D39"/>
  <c r="I25"/>
  <c r="D41"/>
  <c r="I27"/>
  <c r="G33"/>
  <c r="B47"/>
  <c r="G47" s="1"/>
  <c r="B51"/>
  <c r="G51" s="1"/>
  <c r="G37"/>
  <c r="H16"/>
  <c r="C30"/>
  <c r="H18"/>
  <c r="C32"/>
  <c r="H20"/>
  <c r="C34"/>
  <c r="B32"/>
  <c r="G18"/>
  <c r="B34"/>
  <c r="G20"/>
  <c r="B36"/>
  <c r="G22"/>
  <c r="B38"/>
  <c r="G24"/>
  <c r="B40"/>
  <c r="G26"/>
  <c r="G35"/>
  <c r="B53"/>
  <c r="G53" s="1"/>
  <c r="G39"/>
  <c r="C33"/>
  <c r="H19"/>
  <c r="C35"/>
  <c r="H21"/>
  <c r="H24"/>
  <c r="C38"/>
  <c r="C39"/>
  <c r="H25"/>
  <c r="B30"/>
  <c r="G16"/>
  <c r="H2"/>
  <c r="H4"/>
  <c r="H5"/>
  <c r="H6"/>
  <c r="H7"/>
  <c r="H10"/>
  <c r="H11"/>
  <c r="D34"/>
  <c r="D36"/>
  <c r="D38"/>
  <c r="D40"/>
  <c r="I3"/>
  <c r="I5"/>
  <c r="I7"/>
  <c r="I9"/>
  <c r="I11"/>
  <c r="I13"/>
  <c r="C17"/>
  <c r="C23"/>
  <c r="C27"/>
  <c r="B41"/>
  <c r="G2"/>
  <c r="G4"/>
  <c r="G6"/>
  <c r="G8"/>
  <c r="G10"/>
  <c r="G12"/>
  <c r="G19"/>
  <c r="C22"/>
  <c r="G23"/>
  <c r="G25"/>
  <c r="C26"/>
  <c r="D24" i="70"/>
  <c r="I24" s="1"/>
  <c r="B25"/>
  <c r="B39" s="1"/>
  <c r="G39" s="1"/>
  <c r="B21"/>
  <c r="G21" s="1"/>
  <c r="D20"/>
  <c r="D34" s="1"/>
  <c r="D48" s="1"/>
  <c r="I48" s="1"/>
  <c r="B19"/>
  <c r="G19" s="1"/>
  <c r="D16"/>
  <c r="I16" s="1"/>
  <c r="B17"/>
  <c r="B31" s="1"/>
  <c r="B45" s="1"/>
  <c r="G45" s="1"/>
  <c r="D31"/>
  <c r="I17"/>
  <c r="D33"/>
  <c r="I19"/>
  <c r="D35"/>
  <c r="I21"/>
  <c r="D37"/>
  <c r="I23"/>
  <c r="D41"/>
  <c r="I27"/>
  <c r="H16"/>
  <c r="C30"/>
  <c r="C31"/>
  <c r="H17"/>
  <c r="H22"/>
  <c r="C36"/>
  <c r="H23"/>
  <c r="C37"/>
  <c r="H26"/>
  <c r="C40"/>
  <c r="D46"/>
  <c r="I46" s="1"/>
  <c r="I32"/>
  <c r="I36"/>
  <c r="D50"/>
  <c r="I50" s="1"/>
  <c r="D39"/>
  <c r="I25"/>
  <c r="G37"/>
  <c r="B51"/>
  <c r="G51" s="1"/>
  <c r="B30"/>
  <c r="G16"/>
  <c r="B32"/>
  <c r="G18"/>
  <c r="B34"/>
  <c r="G20"/>
  <c r="B36"/>
  <c r="G22"/>
  <c r="B38"/>
  <c r="G24"/>
  <c r="B40"/>
  <c r="G26"/>
  <c r="H3"/>
  <c r="H8"/>
  <c r="H9"/>
  <c r="D40"/>
  <c r="I3"/>
  <c r="I5"/>
  <c r="I7"/>
  <c r="I9"/>
  <c r="I11"/>
  <c r="I13"/>
  <c r="C19"/>
  <c r="C21"/>
  <c r="C25"/>
  <c r="C27"/>
  <c r="H2"/>
  <c r="H12"/>
  <c r="B41"/>
  <c r="G2"/>
  <c r="G4"/>
  <c r="G6"/>
  <c r="G8"/>
  <c r="G10"/>
  <c r="G12"/>
  <c r="G17"/>
  <c r="C18"/>
  <c r="I18"/>
  <c r="C20"/>
  <c r="I22"/>
  <c r="G23"/>
  <c r="C24"/>
  <c r="J23" i="69"/>
  <c r="N23" s="1"/>
  <c r="J27"/>
  <c r="N27" s="1"/>
  <c r="J21"/>
  <c r="N21" s="1"/>
  <c r="B47"/>
  <c r="G33"/>
  <c r="I35"/>
  <c r="D49"/>
  <c r="G41"/>
  <c r="G47"/>
  <c r="B49"/>
  <c r="G35"/>
  <c r="I37"/>
  <c r="D51"/>
  <c r="D45"/>
  <c r="I31"/>
  <c r="G37"/>
  <c r="B51"/>
  <c r="I39"/>
  <c r="I45"/>
  <c r="B45"/>
  <c r="G31"/>
  <c r="D47"/>
  <c r="I33"/>
  <c r="G39"/>
  <c r="G45"/>
  <c r="I41"/>
  <c r="I47"/>
  <c r="B50"/>
  <c r="I17"/>
  <c r="I19"/>
  <c r="I21"/>
  <c r="I23"/>
  <c r="I25"/>
  <c r="I27"/>
  <c r="I32"/>
  <c r="I34"/>
  <c r="I36"/>
  <c r="I38"/>
  <c r="I40"/>
  <c r="G17"/>
  <c r="J18"/>
  <c r="G19"/>
  <c r="J20"/>
  <c r="G21"/>
  <c r="J22"/>
  <c r="G23"/>
  <c r="J24"/>
  <c r="G25"/>
  <c r="J26"/>
  <c r="G27"/>
  <c r="J31"/>
  <c r="G32"/>
  <c r="J33"/>
  <c r="G34"/>
  <c r="J35"/>
  <c r="G38"/>
  <c r="J39"/>
  <c r="G40"/>
  <c r="N7" i="68"/>
  <c r="J19"/>
  <c r="N19" s="1"/>
  <c r="J27"/>
  <c r="N27" s="1"/>
  <c r="D46"/>
  <c r="I32"/>
  <c r="B51"/>
  <c r="G37"/>
  <c r="I46"/>
  <c r="I40"/>
  <c r="B49"/>
  <c r="G35"/>
  <c r="D52"/>
  <c r="I38"/>
  <c r="G31"/>
  <c r="B45"/>
  <c r="I34"/>
  <c r="D48"/>
  <c r="G45"/>
  <c r="G39"/>
  <c r="B47"/>
  <c r="G33"/>
  <c r="D50"/>
  <c r="I36"/>
  <c r="G41"/>
  <c r="G47"/>
  <c r="G46"/>
  <c r="I45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J41"/>
  <c r="D49"/>
  <c r="I18"/>
  <c r="I20"/>
  <c r="I22"/>
  <c r="I24"/>
  <c r="I26"/>
  <c r="I31"/>
  <c r="I33"/>
  <c r="I37" i="67"/>
  <c r="D51"/>
  <c r="I25"/>
  <c r="D31"/>
  <c r="D45" s="1"/>
  <c r="I23"/>
  <c r="N7"/>
  <c r="G18"/>
  <c r="G22"/>
  <c r="G26"/>
  <c r="J19"/>
  <c r="N19" s="1"/>
  <c r="N9"/>
  <c r="N3"/>
  <c r="N11"/>
  <c r="D46"/>
  <c r="I32"/>
  <c r="G37"/>
  <c r="B51"/>
  <c r="I46"/>
  <c r="I40"/>
  <c r="D52"/>
  <c r="I38"/>
  <c r="G31"/>
  <c r="B45"/>
  <c r="D48"/>
  <c r="I34"/>
  <c r="G45"/>
  <c r="G39"/>
  <c r="B49"/>
  <c r="G35"/>
  <c r="G33"/>
  <c r="B47"/>
  <c r="D50"/>
  <c r="I36"/>
  <c r="G47"/>
  <c r="G41"/>
  <c r="B50"/>
  <c r="I45"/>
  <c r="I47"/>
  <c r="G46"/>
  <c r="G17"/>
  <c r="J18"/>
  <c r="G19"/>
  <c r="J20"/>
  <c r="G21"/>
  <c r="J22"/>
  <c r="G23"/>
  <c r="J24"/>
  <c r="G25"/>
  <c r="J26"/>
  <c r="G27"/>
  <c r="J31"/>
  <c r="G32"/>
  <c r="G34"/>
  <c r="J35"/>
  <c r="J37"/>
  <c r="G38"/>
  <c r="J39"/>
  <c r="J41"/>
  <c r="D49"/>
  <c r="I18"/>
  <c r="I20"/>
  <c r="I22"/>
  <c r="I24"/>
  <c r="I26"/>
  <c r="I31"/>
  <c r="I33"/>
  <c r="I22" i="66"/>
  <c r="I24"/>
  <c r="I26"/>
  <c r="I18"/>
  <c r="D46"/>
  <c r="I32"/>
  <c r="B48"/>
  <c r="G34"/>
  <c r="I35"/>
  <c r="D49"/>
  <c r="B51"/>
  <c r="G37"/>
  <c r="I46"/>
  <c r="I40"/>
  <c r="I41"/>
  <c r="I47"/>
  <c r="B46"/>
  <c r="G32"/>
  <c r="D47"/>
  <c r="I33"/>
  <c r="B49"/>
  <c r="G35"/>
  <c r="D52"/>
  <c r="I38"/>
  <c r="G40"/>
  <c r="G46"/>
  <c r="G47"/>
  <c r="G41"/>
  <c r="D45"/>
  <c r="I31"/>
  <c r="B47"/>
  <c r="G33"/>
  <c r="D50"/>
  <c r="I36"/>
  <c r="B52"/>
  <c r="G38"/>
  <c r="I39"/>
  <c r="I45"/>
  <c r="B45"/>
  <c r="G31"/>
  <c r="D48"/>
  <c r="I34"/>
  <c r="G36"/>
  <c r="B50"/>
  <c r="I37"/>
  <c r="D51"/>
  <c r="G45"/>
  <c r="G39"/>
  <c r="J17"/>
  <c r="G18"/>
  <c r="J19"/>
  <c r="G20"/>
  <c r="J21"/>
  <c r="G22"/>
  <c r="J23"/>
  <c r="G24"/>
  <c r="J25"/>
  <c r="J27"/>
  <c r="I17"/>
  <c r="I19"/>
  <c r="I21"/>
  <c r="I23"/>
  <c r="I25"/>
  <c r="I27"/>
  <c r="G17"/>
  <c r="J18"/>
  <c r="G19"/>
  <c r="J20"/>
  <c r="G21"/>
  <c r="J22"/>
  <c r="G23"/>
  <c r="J24"/>
  <c r="G25"/>
  <c r="J26"/>
  <c r="G27"/>
  <c r="G24" i="65"/>
  <c r="I17"/>
  <c r="D41"/>
  <c r="I41" s="1"/>
  <c r="D33"/>
  <c r="D47" s="1"/>
  <c r="I21"/>
  <c r="D39"/>
  <c r="I39" s="1"/>
  <c r="B32"/>
  <c r="B46" s="1"/>
  <c r="B40"/>
  <c r="G40" s="1"/>
  <c r="G22"/>
  <c r="D46"/>
  <c r="I32"/>
  <c r="B49"/>
  <c r="G35"/>
  <c r="G45"/>
  <c r="G39"/>
  <c r="I46"/>
  <c r="I40"/>
  <c r="B45"/>
  <c r="G31"/>
  <c r="D50"/>
  <c r="I36"/>
  <c r="B47"/>
  <c r="G33"/>
  <c r="D48"/>
  <c r="I34"/>
  <c r="B51"/>
  <c r="G37"/>
  <c r="D52"/>
  <c r="I38"/>
  <c r="G47"/>
  <c r="G41"/>
  <c r="J17"/>
  <c r="J19"/>
  <c r="J21"/>
  <c r="J23"/>
  <c r="J25"/>
  <c r="B50"/>
  <c r="D51"/>
  <c r="G17"/>
  <c r="J18"/>
  <c r="G19"/>
  <c r="J20"/>
  <c r="G21"/>
  <c r="J22"/>
  <c r="G23"/>
  <c r="J24"/>
  <c r="G25"/>
  <c r="J26"/>
  <c r="G27"/>
  <c r="G34"/>
  <c r="G38"/>
  <c r="J41"/>
  <c r="D49"/>
  <c r="I18"/>
  <c r="I20"/>
  <c r="I22"/>
  <c r="I24"/>
  <c r="I26"/>
  <c r="I31"/>
  <c r="C27" i="64"/>
  <c r="H27" s="1"/>
  <c r="C26"/>
  <c r="H26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D41" i="63"/>
  <c r="I41" s="1"/>
  <c r="D39"/>
  <c r="I39" s="1"/>
  <c r="D37"/>
  <c r="I37" s="1"/>
  <c r="D35"/>
  <c r="I35" s="1"/>
  <c r="D33"/>
  <c r="D47" s="1"/>
  <c r="D31"/>
  <c r="D45" s="1"/>
  <c r="I27"/>
  <c r="D27"/>
  <c r="B27"/>
  <c r="B41" s="1"/>
  <c r="D26"/>
  <c r="D40" s="1"/>
  <c r="B26"/>
  <c r="B40" s="1"/>
  <c r="I25"/>
  <c r="D25"/>
  <c r="B25"/>
  <c r="B39" s="1"/>
  <c r="D24"/>
  <c r="D38" s="1"/>
  <c r="B24"/>
  <c r="B38" s="1"/>
  <c r="I23"/>
  <c r="D23"/>
  <c r="B23"/>
  <c r="B37" s="1"/>
  <c r="D22"/>
  <c r="D36" s="1"/>
  <c r="B22"/>
  <c r="B36" s="1"/>
  <c r="I21"/>
  <c r="D21"/>
  <c r="B21"/>
  <c r="B35" s="1"/>
  <c r="D20"/>
  <c r="D34" s="1"/>
  <c r="B20"/>
  <c r="B34" s="1"/>
  <c r="I19"/>
  <c r="D19"/>
  <c r="B19"/>
  <c r="B33" s="1"/>
  <c r="D18"/>
  <c r="D32" s="1"/>
  <c r="B18"/>
  <c r="B32" s="1"/>
  <c r="I17"/>
  <c r="D17"/>
  <c r="B17"/>
  <c r="B31" s="1"/>
  <c r="N13"/>
  <c r="J13"/>
  <c r="J27" s="1"/>
  <c r="I13"/>
  <c r="G13"/>
  <c r="D13"/>
  <c r="B13"/>
  <c r="J12"/>
  <c r="N12" s="1"/>
  <c r="I12"/>
  <c r="G12"/>
  <c r="D12"/>
  <c r="B12"/>
  <c r="N11"/>
  <c r="J11"/>
  <c r="J25" s="1"/>
  <c r="I11"/>
  <c r="G11"/>
  <c r="D11"/>
  <c r="B11"/>
  <c r="J10"/>
  <c r="N10" s="1"/>
  <c r="I10"/>
  <c r="G10"/>
  <c r="D10"/>
  <c r="B10"/>
  <c r="N9"/>
  <c r="J9"/>
  <c r="J23" s="1"/>
  <c r="I9"/>
  <c r="G9"/>
  <c r="D9"/>
  <c r="B9"/>
  <c r="J8"/>
  <c r="N8" s="1"/>
  <c r="I8"/>
  <c r="G8"/>
  <c r="D8"/>
  <c r="B8"/>
  <c r="J7"/>
  <c r="J21" s="1"/>
  <c r="I7"/>
  <c r="G7"/>
  <c r="D7"/>
  <c r="B7"/>
  <c r="J6"/>
  <c r="N6" s="1"/>
  <c r="I6"/>
  <c r="G6"/>
  <c r="D6"/>
  <c r="B6"/>
  <c r="N5"/>
  <c r="J5"/>
  <c r="J19" s="1"/>
  <c r="I5"/>
  <c r="G5"/>
  <c r="D5"/>
  <c r="B5"/>
  <c r="J4"/>
  <c r="N4" s="1"/>
  <c r="I4"/>
  <c r="G4"/>
  <c r="D4"/>
  <c r="B4"/>
  <c r="N3"/>
  <c r="J3"/>
  <c r="J17" s="1"/>
  <c r="I3"/>
  <c r="G3"/>
  <c r="D3"/>
  <c r="B3"/>
  <c r="C27" i="62"/>
  <c r="H27" s="1"/>
  <c r="B27"/>
  <c r="G27" s="1"/>
  <c r="C25"/>
  <c r="H25" s="1"/>
  <c r="B25"/>
  <c r="G25" s="1"/>
  <c r="C23"/>
  <c r="H23" s="1"/>
  <c r="C21"/>
  <c r="C35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C27" i="61"/>
  <c r="H27" s="1"/>
  <c r="B27"/>
  <c r="G27" s="1"/>
  <c r="C25"/>
  <c r="H25" s="1"/>
  <c r="C19"/>
  <c r="H19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D40" i="60"/>
  <c r="I46" s="1"/>
  <c r="B40"/>
  <c r="G40" s="1"/>
  <c r="D38"/>
  <c r="D52" s="1"/>
  <c r="B38"/>
  <c r="B52" s="1"/>
  <c r="D36"/>
  <c r="D50" s="1"/>
  <c r="B36"/>
  <c r="G36" s="1"/>
  <c r="D34"/>
  <c r="D48" s="1"/>
  <c r="B34"/>
  <c r="B48" s="1"/>
  <c r="D32"/>
  <c r="D46" s="1"/>
  <c r="B32"/>
  <c r="B46" s="1"/>
  <c r="N27"/>
  <c r="J27"/>
  <c r="J41" s="1"/>
  <c r="D27"/>
  <c r="D41" s="1"/>
  <c r="B27"/>
  <c r="B41" s="1"/>
  <c r="I26"/>
  <c r="G26"/>
  <c r="D26"/>
  <c r="B26"/>
  <c r="D25"/>
  <c r="D39" s="1"/>
  <c r="B25"/>
  <c r="B39" s="1"/>
  <c r="I24"/>
  <c r="G24"/>
  <c r="D24"/>
  <c r="B24"/>
  <c r="D23"/>
  <c r="D37" s="1"/>
  <c r="B23"/>
  <c r="B37" s="1"/>
  <c r="I22"/>
  <c r="G22"/>
  <c r="D22"/>
  <c r="B22"/>
  <c r="D21"/>
  <c r="D35" s="1"/>
  <c r="B21"/>
  <c r="B35" s="1"/>
  <c r="I20"/>
  <c r="G20"/>
  <c r="D20"/>
  <c r="B20"/>
  <c r="D19"/>
  <c r="D33" s="1"/>
  <c r="B19"/>
  <c r="B33" s="1"/>
  <c r="I18"/>
  <c r="G18"/>
  <c r="D18"/>
  <c r="B18"/>
  <c r="D17"/>
  <c r="D31" s="1"/>
  <c r="B17"/>
  <c r="B31" s="1"/>
  <c r="J13"/>
  <c r="N13" s="1"/>
  <c r="I13"/>
  <c r="G13"/>
  <c r="D13"/>
  <c r="B13"/>
  <c r="N12"/>
  <c r="J12"/>
  <c r="J26" s="1"/>
  <c r="I12"/>
  <c r="G12"/>
  <c r="D12"/>
  <c r="B12"/>
  <c r="J11"/>
  <c r="N11" s="1"/>
  <c r="I11"/>
  <c r="G11"/>
  <c r="D11"/>
  <c r="B11"/>
  <c r="J10"/>
  <c r="J24" s="1"/>
  <c r="I10"/>
  <c r="G10"/>
  <c r="D10"/>
  <c r="B10"/>
  <c r="J9"/>
  <c r="N9" s="1"/>
  <c r="I9"/>
  <c r="G9"/>
  <c r="D9"/>
  <c r="B9"/>
  <c r="N8"/>
  <c r="J8"/>
  <c r="J22" s="1"/>
  <c r="I8"/>
  <c r="G8"/>
  <c r="D8"/>
  <c r="B8"/>
  <c r="J7"/>
  <c r="N7" s="1"/>
  <c r="I7"/>
  <c r="G7"/>
  <c r="D7"/>
  <c r="B7"/>
  <c r="N6"/>
  <c r="J6"/>
  <c r="J20" s="1"/>
  <c r="I6"/>
  <c r="G6"/>
  <c r="D6"/>
  <c r="B6"/>
  <c r="J5"/>
  <c r="N5" s="1"/>
  <c r="I5"/>
  <c r="G5"/>
  <c r="D5"/>
  <c r="B5"/>
  <c r="J4"/>
  <c r="J18" s="1"/>
  <c r="I4"/>
  <c r="G4"/>
  <c r="D4"/>
  <c r="B4"/>
  <c r="J3"/>
  <c r="N3" s="1"/>
  <c r="I3"/>
  <c r="G3"/>
  <c r="D3"/>
  <c r="B3"/>
  <c r="C41" i="59"/>
  <c r="C55" s="1"/>
  <c r="H55" s="1"/>
  <c r="D27"/>
  <c r="D41" s="1"/>
  <c r="C27"/>
  <c r="H27" s="1"/>
  <c r="B26"/>
  <c r="B40" s="1"/>
  <c r="D25"/>
  <c r="I25" s="1"/>
  <c r="C25"/>
  <c r="H25" s="1"/>
  <c r="B24"/>
  <c r="G24" s="1"/>
  <c r="B22"/>
  <c r="B36" s="1"/>
  <c r="B20"/>
  <c r="G20" s="1"/>
  <c r="C17"/>
  <c r="H17" s="1"/>
  <c r="D13"/>
  <c r="I13" s="1"/>
  <c r="C13"/>
  <c r="H13" s="1"/>
  <c r="B13"/>
  <c r="G13" s="1"/>
  <c r="A13"/>
  <c r="F13" s="1"/>
  <c r="D12"/>
  <c r="D26" s="1"/>
  <c r="C12"/>
  <c r="C26" s="1"/>
  <c r="B12"/>
  <c r="G12" s="1"/>
  <c r="A12"/>
  <c r="F12" s="1"/>
  <c r="D11"/>
  <c r="I11" s="1"/>
  <c r="C11"/>
  <c r="H11" s="1"/>
  <c r="B11"/>
  <c r="G11" s="1"/>
  <c r="A11"/>
  <c r="F11" s="1"/>
  <c r="D10"/>
  <c r="D24" s="1"/>
  <c r="C10"/>
  <c r="C24" s="1"/>
  <c r="B10"/>
  <c r="G10" s="1"/>
  <c r="A10"/>
  <c r="F10" s="1"/>
  <c r="D9"/>
  <c r="I9" s="1"/>
  <c r="C9"/>
  <c r="H9" s="1"/>
  <c r="B9"/>
  <c r="G9" s="1"/>
  <c r="A9"/>
  <c r="F9" s="1"/>
  <c r="D8"/>
  <c r="D22" s="1"/>
  <c r="C8"/>
  <c r="C22" s="1"/>
  <c r="B8"/>
  <c r="G8" s="1"/>
  <c r="A8"/>
  <c r="F8" s="1"/>
  <c r="D7"/>
  <c r="I7" s="1"/>
  <c r="C7"/>
  <c r="H7" s="1"/>
  <c r="B7"/>
  <c r="G7" s="1"/>
  <c r="A7"/>
  <c r="F7" s="1"/>
  <c r="D6"/>
  <c r="D20" s="1"/>
  <c r="C6"/>
  <c r="C20" s="1"/>
  <c r="B6"/>
  <c r="G6" s="1"/>
  <c r="A6"/>
  <c r="F6" s="1"/>
  <c r="D5"/>
  <c r="I5" s="1"/>
  <c r="C5"/>
  <c r="H5" s="1"/>
  <c r="B5"/>
  <c r="G5" s="1"/>
  <c r="A5"/>
  <c r="F5" s="1"/>
  <c r="D4"/>
  <c r="D18" s="1"/>
  <c r="C4"/>
  <c r="C18" s="1"/>
  <c r="B4"/>
  <c r="G4" s="1"/>
  <c r="A4"/>
  <c r="F4" s="1"/>
  <c r="D3"/>
  <c r="I3" s="1"/>
  <c r="C3"/>
  <c r="H3" s="1"/>
  <c r="B3"/>
  <c r="G3" s="1"/>
  <c r="A3"/>
  <c r="F3" s="1"/>
  <c r="D2"/>
  <c r="D16" s="1"/>
  <c r="C2"/>
  <c r="C16" s="1"/>
  <c r="B2"/>
  <c r="G2" s="1"/>
  <c r="A2"/>
  <c r="F2" s="1"/>
  <c r="C27" i="58"/>
  <c r="H27" s="1"/>
  <c r="C26"/>
  <c r="H26" s="1"/>
  <c r="C25"/>
  <c r="H25" s="1"/>
  <c r="C19"/>
  <c r="H19" s="1"/>
  <c r="C18"/>
  <c r="H18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D41" i="57"/>
  <c r="I41" s="1"/>
  <c r="D35"/>
  <c r="I35" s="1"/>
  <c r="I27"/>
  <c r="D27"/>
  <c r="B27"/>
  <c r="B41" s="1"/>
  <c r="G26"/>
  <c r="D26"/>
  <c r="D40" s="1"/>
  <c r="B26"/>
  <c r="B40" s="1"/>
  <c r="G40" s="1"/>
  <c r="D25"/>
  <c r="D39" s="1"/>
  <c r="I39" s="1"/>
  <c r="B25"/>
  <c r="B39" s="1"/>
  <c r="D24"/>
  <c r="D38" s="1"/>
  <c r="B24"/>
  <c r="G24" s="1"/>
  <c r="D23"/>
  <c r="I23" s="1"/>
  <c r="B23"/>
  <c r="B37" s="1"/>
  <c r="G22"/>
  <c r="D22"/>
  <c r="D36" s="1"/>
  <c r="B22"/>
  <c r="B36" s="1"/>
  <c r="G36" s="1"/>
  <c r="I21"/>
  <c r="D21"/>
  <c r="B21"/>
  <c r="B35" s="1"/>
  <c r="D20"/>
  <c r="D34" s="1"/>
  <c r="B20"/>
  <c r="G20" s="1"/>
  <c r="D19"/>
  <c r="D33" s="1"/>
  <c r="D47" s="1"/>
  <c r="B19"/>
  <c r="B33" s="1"/>
  <c r="G18"/>
  <c r="D18"/>
  <c r="D32" s="1"/>
  <c r="B18"/>
  <c r="B32" s="1"/>
  <c r="B46" s="1"/>
  <c r="I17"/>
  <c r="D17"/>
  <c r="D31" s="1"/>
  <c r="D45" s="1"/>
  <c r="B17"/>
  <c r="B31" s="1"/>
  <c r="J13"/>
  <c r="N13" s="1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J3"/>
  <c r="J17" s="1"/>
  <c r="N17" s="1"/>
  <c r="I3"/>
  <c r="G3"/>
  <c r="D3"/>
  <c r="B3"/>
  <c r="C27" i="56"/>
  <c r="H27" s="1"/>
  <c r="C26"/>
  <c r="H26" s="1"/>
  <c r="C25"/>
  <c r="H25" s="1"/>
  <c r="C19"/>
  <c r="H19" s="1"/>
  <c r="C18"/>
  <c r="H18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55"/>
  <c r="C41" s="1"/>
  <c r="B27"/>
  <c r="G27" s="1"/>
  <c r="C25"/>
  <c r="H25" s="1"/>
  <c r="B25"/>
  <c r="B39" s="1"/>
  <c r="B23"/>
  <c r="B37" s="1"/>
  <c r="C17"/>
  <c r="H17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26" i="54"/>
  <c r="I26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C23" s="1"/>
  <c r="B9"/>
  <c r="G9" s="1"/>
  <c r="A9"/>
  <c r="F9" s="1"/>
  <c r="D8"/>
  <c r="I8" s="1"/>
  <c r="C8"/>
  <c r="C22" s="1"/>
  <c r="B8"/>
  <c r="B22" s="1"/>
  <c r="A8"/>
  <c r="F8" s="1"/>
  <c r="D7"/>
  <c r="D21" s="1"/>
  <c r="C7"/>
  <c r="C21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D41" i="53"/>
  <c r="I41" s="1"/>
  <c r="I27"/>
  <c r="D27"/>
  <c r="B27"/>
  <c r="B41" s="1"/>
  <c r="D26"/>
  <c r="D40" s="1"/>
  <c r="B26"/>
  <c r="B40" s="1"/>
  <c r="D25"/>
  <c r="I25" s="1"/>
  <c r="B25"/>
  <c r="B39" s="1"/>
  <c r="D24"/>
  <c r="D38" s="1"/>
  <c r="B24"/>
  <c r="B38" s="1"/>
  <c r="I23"/>
  <c r="D23"/>
  <c r="D37" s="1"/>
  <c r="I37" s="1"/>
  <c r="B23"/>
  <c r="B37" s="1"/>
  <c r="D22"/>
  <c r="D36" s="1"/>
  <c r="B22"/>
  <c r="B36" s="1"/>
  <c r="I21"/>
  <c r="D21"/>
  <c r="D35" s="1"/>
  <c r="I35" s="1"/>
  <c r="B21"/>
  <c r="B35" s="1"/>
  <c r="D20"/>
  <c r="D34" s="1"/>
  <c r="B20"/>
  <c r="B34" s="1"/>
  <c r="D19"/>
  <c r="I19" s="1"/>
  <c r="B19"/>
  <c r="B33" s="1"/>
  <c r="G18"/>
  <c r="D18"/>
  <c r="D32" s="1"/>
  <c r="B18"/>
  <c r="B32" s="1"/>
  <c r="D17"/>
  <c r="I17" s="1"/>
  <c r="B17"/>
  <c r="B31" s="1"/>
  <c r="J13"/>
  <c r="J27" s="1"/>
  <c r="I13"/>
  <c r="G13"/>
  <c r="D13"/>
  <c r="B13"/>
  <c r="J12"/>
  <c r="N12" s="1"/>
  <c r="I12"/>
  <c r="G12"/>
  <c r="D12"/>
  <c r="B12"/>
  <c r="J11"/>
  <c r="J25" s="1"/>
  <c r="I11"/>
  <c r="G11"/>
  <c r="D11"/>
  <c r="B11"/>
  <c r="J10"/>
  <c r="N10" s="1"/>
  <c r="I10"/>
  <c r="G10"/>
  <c r="D10"/>
  <c r="B10"/>
  <c r="N9"/>
  <c r="J9"/>
  <c r="J23" s="1"/>
  <c r="I9"/>
  <c r="G9"/>
  <c r="D9"/>
  <c r="B9"/>
  <c r="J8"/>
  <c r="N8" s="1"/>
  <c r="I8"/>
  <c r="G8"/>
  <c r="D8"/>
  <c r="B8"/>
  <c r="N7"/>
  <c r="J7"/>
  <c r="J21" s="1"/>
  <c r="I7"/>
  <c r="G7"/>
  <c r="D7"/>
  <c r="B7"/>
  <c r="J6"/>
  <c r="N6" s="1"/>
  <c r="I6"/>
  <c r="G6"/>
  <c r="D6"/>
  <c r="B6"/>
  <c r="J5"/>
  <c r="J19" s="1"/>
  <c r="I5"/>
  <c r="G5"/>
  <c r="D5"/>
  <c r="B5"/>
  <c r="J4"/>
  <c r="N4" s="1"/>
  <c r="I4"/>
  <c r="G4"/>
  <c r="D4"/>
  <c r="B4"/>
  <c r="J3"/>
  <c r="J17" s="1"/>
  <c r="I3"/>
  <c r="G3"/>
  <c r="D3"/>
  <c r="B3"/>
  <c r="C27" i="52"/>
  <c r="C41" s="1"/>
  <c r="C19"/>
  <c r="C33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B40" i="51"/>
  <c r="G40" s="1"/>
  <c r="B38"/>
  <c r="B52" s="1"/>
  <c r="B36"/>
  <c r="G36" s="1"/>
  <c r="B34"/>
  <c r="B48" s="1"/>
  <c r="B32"/>
  <c r="B46" s="1"/>
  <c r="J27"/>
  <c r="N27" s="1"/>
  <c r="D27"/>
  <c r="D41" s="1"/>
  <c r="B27"/>
  <c r="B41" s="1"/>
  <c r="G26"/>
  <c r="D26"/>
  <c r="D40" s="1"/>
  <c r="B26"/>
  <c r="D25"/>
  <c r="D39" s="1"/>
  <c r="B25"/>
  <c r="B39" s="1"/>
  <c r="G24"/>
  <c r="D24"/>
  <c r="D38" s="1"/>
  <c r="B24"/>
  <c r="I23"/>
  <c r="D23"/>
  <c r="D37" s="1"/>
  <c r="B23"/>
  <c r="B37" s="1"/>
  <c r="G22"/>
  <c r="D22"/>
  <c r="D36" s="1"/>
  <c r="B22"/>
  <c r="I21"/>
  <c r="D21"/>
  <c r="D35" s="1"/>
  <c r="B21"/>
  <c r="B35" s="1"/>
  <c r="G20"/>
  <c r="D20"/>
  <c r="D34" s="1"/>
  <c r="B20"/>
  <c r="I19"/>
  <c r="D19"/>
  <c r="D33" s="1"/>
  <c r="B19"/>
  <c r="B33" s="1"/>
  <c r="G18"/>
  <c r="D18"/>
  <c r="D32" s="1"/>
  <c r="B18"/>
  <c r="I17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51" i="48"/>
  <c r="D41"/>
  <c r="I41" s="1"/>
  <c r="B40"/>
  <c r="G40" s="1"/>
  <c r="D39"/>
  <c r="I39" s="1"/>
  <c r="B38"/>
  <c r="B52" s="1"/>
  <c r="D37"/>
  <c r="I37" s="1"/>
  <c r="B36"/>
  <c r="B50" s="1"/>
  <c r="D35"/>
  <c r="I35" s="1"/>
  <c r="B34"/>
  <c r="B48" s="1"/>
  <c r="D33"/>
  <c r="D47" s="1"/>
  <c r="B32"/>
  <c r="B46" s="1"/>
  <c r="D31"/>
  <c r="D45" s="1"/>
  <c r="J27"/>
  <c r="N27" s="1"/>
  <c r="I27"/>
  <c r="D27"/>
  <c r="B27"/>
  <c r="B41" s="1"/>
  <c r="G26"/>
  <c r="D26"/>
  <c r="D40" s="1"/>
  <c r="B26"/>
  <c r="J25"/>
  <c r="N25" s="1"/>
  <c r="I25"/>
  <c r="D25"/>
  <c r="B25"/>
  <c r="B39" s="1"/>
  <c r="G24"/>
  <c r="D24"/>
  <c r="D38" s="1"/>
  <c r="B24"/>
  <c r="J23"/>
  <c r="N23" s="1"/>
  <c r="I23"/>
  <c r="D23"/>
  <c r="B23"/>
  <c r="B37" s="1"/>
  <c r="G22"/>
  <c r="D22"/>
  <c r="D36" s="1"/>
  <c r="B22"/>
  <c r="J21"/>
  <c r="N21" s="1"/>
  <c r="I21"/>
  <c r="D21"/>
  <c r="B21"/>
  <c r="B35" s="1"/>
  <c r="G20"/>
  <c r="D20"/>
  <c r="D34" s="1"/>
  <c r="B20"/>
  <c r="J19"/>
  <c r="N19" s="1"/>
  <c r="I19"/>
  <c r="D19"/>
  <c r="B19"/>
  <c r="B33" s="1"/>
  <c r="G18"/>
  <c r="D18"/>
  <c r="D32" s="1"/>
  <c r="B18"/>
  <c r="J17"/>
  <c r="N17" s="1"/>
  <c r="I17"/>
  <c r="D17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I5"/>
  <c r="G5"/>
  <c r="D5"/>
  <c r="B5"/>
  <c r="J4"/>
  <c r="N4" s="1"/>
  <c r="I4"/>
  <c r="G4"/>
  <c r="D4"/>
  <c r="B4"/>
  <c r="N3"/>
  <c r="J3"/>
  <c r="I3"/>
  <c r="G3"/>
  <c r="D3"/>
  <c r="B3"/>
  <c r="C27" i="34"/>
  <c r="C41" s="1"/>
  <c r="B27"/>
  <c r="G27" s="1"/>
  <c r="C25"/>
  <c r="C39" s="1"/>
  <c r="B25"/>
  <c r="B39" s="1"/>
  <c r="C23"/>
  <c r="H23" s="1"/>
  <c r="C21"/>
  <c r="H21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A10"/>
  <c r="F10" s="1"/>
  <c r="D9"/>
  <c r="D23" s="1"/>
  <c r="C9"/>
  <c r="H9" s="1"/>
  <c r="B9"/>
  <c r="G9" s="1"/>
  <c r="A9"/>
  <c r="F9" s="1"/>
  <c r="D8"/>
  <c r="D22" s="1"/>
  <c r="C8"/>
  <c r="C22" s="1"/>
  <c r="B8"/>
  <c r="A8"/>
  <c r="F8" s="1"/>
  <c r="D7"/>
  <c r="D21" s="1"/>
  <c r="C7"/>
  <c r="H7" s="1"/>
  <c r="B7"/>
  <c r="G7" s="1"/>
  <c r="A7"/>
  <c r="F7" s="1"/>
  <c r="D6"/>
  <c r="I6" s="1"/>
  <c r="C6"/>
  <c r="H6" s="1"/>
  <c r="B6"/>
  <c r="A6"/>
  <c r="F6" s="1"/>
  <c r="D5"/>
  <c r="D19" s="1"/>
  <c r="C5"/>
  <c r="H5" s="1"/>
  <c r="B5"/>
  <c r="G5" s="1"/>
  <c r="A5"/>
  <c r="F5" s="1"/>
  <c r="D4"/>
  <c r="D18" s="1"/>
  <c r="C4"/>
  <c r="C18" s="1"/>
  <c r="B4"/>
  <c r="A4"/>
  <c r="F4" s="1"/>
  <c r="D3"/>
  <c r="D17" s="1"/>
  <c r="C3"/>
  <c r="H3" s="1"/>
  <c r="B3"/>
  <c r="A3"/>
  <c r="F3" s="1"/>
  <c r="D2"/>
  <c r="I2" s="1"/>
  <c r="C2"/>
  <c r="H2" s="1"/>
  <c r="B2"/>
  <c r="A2"/>
  <c r="F2" s="1"/>
  <c r="B31" i="154" l="1"/>
  <c r="B45" s="1"/>
  <c r="G45" s="1"/>
  <c r="D55"/>
  <c r="I55" s="1"/>
  <c r="I41"/>
  <c r="H35"/>
  <c r="C49"/>
  <c r="H49" s="1"/>
  <c r="B52"/>
  <c r="G52" s="1"/>
  <c r="G38"/>
  <c r="B48"/>
  <c r="G48" s="1"/>
  <c r="G34"/>
  <c r="B44"/>
  <c r="G44" s="1"/>
  <c r="G30"/>
  <c r="D51"/>
  <c r="I51" s="1"/>
  <c r="I37"/>
  <c r="D49"/>
  <c r="I49" s="1"/>
  <c r="I35"/>
  <c r="D47"/>
  <c r="I47" s="1"/>
  <c r="I33"/>
  <c r="D45"/>
  <c r="I45" s="1"/>
  <c r="I31"/>
  <c r="D53"/>
  <c r="I53" s="1"/>
  <c r="I39"/>
  <c r="H37"/>
  <c r="C51"/>
  <c r="H51" s="1"/>
  <c r="H38"/>
  <c r="C52"/>
  <c r="H52" s="1"/>
  <c r="H34"/>
  <c r="C48"/>
  <c r="H48" s="1"/>
  <c r="H30"/>
  <c r="C44"/>
  <c r="H44" s="1"/>
  <c r="H40"/>
  <c r="C54"/>
  <c r="H54" s="1"/>
  <c r="B49"/>
  <c r="G49" s="1"/>
  <c r="G35"/>
  <c r="H39"/>
  <c r="C53"/>
  <c r="H53" s="1"/>
  <c r="H31"/>
  <c r="C45"/>
  <c r="H45" s="1"/>
  <c r="B50"/>
  <c r="G50" s="1"/>
  <c r="G36"/>
  <c r="B46"/>
  <c r="G46" s="1"/>
  <c r="G32"/>
  <c r="B54"/>
  <c r="G54" s="1"/>
  <c r="G40"/>
  <c r="I38"/>
  <c r="D52"/>
  <c r="I52" s="1"/>
  <c r="I34"/>
  <c r="D48"/>
  <c r="I48" s="1"/>
  <c r="D44"/>
  <c r="I44" s="1"/>
  <c r="I30"/>
  <c r="B53"/>
  <c r="G53" s="1"/>
  <c r="G39"/>
  <c r="H41"/>
  <c r="C55"/>
  <c r="H55" s="1"/>
  <c r="H33"/>
  <c r="C47"/>
  <c r="H47" s="1"/>
  <c r="H36"/>
  <c r="C50"/>
  <c r="H50" s="1"/>
  <c r="H32"/>
  <c r="C46"/>
  <c r="H46" s="1"/>
  <c r="D50"/>
  <c r="I50" s="1"/>
  <c r="I36"/>
  <c r="I32"/>
  <c r="D46"/>
  <c r="I46" s="1"/>
  <c r="D54"/>
  <c r="I54" s="1"/>
  <c r="I40"/>
  <c r="B49" i="153"/>
  <c r="G49" s="1"/>
  <c r="G21"/>
  <c r="C33"/>
  <c r="C47" s="1"/>
  <c r="H47" s="1"/>
  <c r="C35"/>
  <c r="H35" s="1"/>
  <c r="H20"/>
  <c r="C34"/>
  <c r="C49"/>
  <c r="H49" s="1"/>
  <c r="B54"/>
  <c r="G54" s="1"/>
  <c r="G40"/>
  <c r="B50"/>
  <c r="G50" s="1"/>
  <c r="G36"/>
  <c r="B46"/>
  <c r="G46" s="1"/>
  <c r="G32"/>
  <c r="D55"/>
  <c r="I55" s="1"/>
  <c r="I41"/>
  <c r="D53"/>
  <c r="I53" s="1"/>
  <c r="I39"/>
  <c r="D51"/>
  <c r="I51" s="1"/>
  <c r="I37"/>
  <c r="D49"/>
  <c r="I49" s="1"/>
  <c r="I35"/>
  <c r="D47"/>
  <c r="I47" s="1"/>
  <c r="I33"/>
  <c r="D45"/>
  <c r="I45" s="1"/>
  <c r="I31"/>
  <c r="G33"/>
  <c r="B47"/>
  <c r="G47" s="1"/>
  <c r="H37"/>
  <c r="C51"/>
  <c r="H51" s="1"/>
  <c r="H40"/>
  <c r="C54"/>
  <c r="H54" s="1"/>
  <c r="H22"/>
  <c r="C36"/>
  <c r="G37"/>
  <c r="B51"/>
  <c r="G51" s="1"/>
  <c r="H39"/>
  <c r="C53"/>
  <c r="H53" s="1"/>
  <c r="H31"/>
  <c r="C45"/>
  <c r="H45" s="1"/>
  <c r="B44"/>
  <c r="G44" s="1"/>
  <c r="G30"/>
  <c r="B52"/>
  <c r="G52" s="1"/>
  <c r="G38"/>
  <c r="B48"/>
  <c r="G48" s="1"/>
  <c r="G34"/>
  <c r="D54"/>
  <c r="I54" s="1"/>
  <c r="I40"/>
  <c r="D50"/>
  <c r="I50" s="1"/>
  <c r="I36"/>
  <c r="D46"/>
  <c r="I46" s="1"/>
  <c r="I32"/>
  <c r="H24"/>
  <c r="C38"/>
  <c r="H18"/>
  <c r="C32"/>
  <c r="B55"/>
  <c r="G55" s="1"/>
  <c r="G41"/>
  <c r="H41"/>
  <c r="C55"/>
  <c r="H55" s="1"/>
  <c r="H30"/>
  <c r="C44"/>
  <c r="H44" s="1"/>
  <c r="I30"/>
  <c r="D44"/>
  <c r="I44" s="1"/>
  <c r="I38"/>
  <c r="D52"/>
  <c r="I52" s="1"/>
  <c r="I34"/>
  <c r="D48"/>
  <c r="I48" s="1"/>
  <c r="G19" i="152"/>
  <c r="C35"/>
  <c r="G39"/>
  <c r="B53"/>
  <c r="G53" s="1"/>
  <c r="B52"/>
  <c r="G52" s="1"/>
  <c r="G38"/>
  <c r="B48"/>
  <c r="G48" s="1"/>
  <c r="G34"/>
  <c r="D53"/>
  <c r="I53" s="1"/>
  <c r="I39"/>
  <c r="D51"/>
  <c r="I51" s="1"/>
  <c r="I37"/>
  <c r="D49"/>
  <c r="I49" s="1"/>
  <c r="I35"/>
  <c r="D55"/>
  <c r="I55" s="1"/>
  <c r="I41"/>
  <c r="B44"/>
  <c r="G44" s="1"/>
  <c r="G30"/>
  <c r="H33"/>
  <c r="C47"/>
  <c r="H47" s="1"/>
  <c r="H22"/>
  <c r="C36"/>
  <c r="H31"/>
  <c r="C45"/>
  <c r="H45" s="1"/>
  <c r="H40"/>
  <c r="C54"/>
  <c r="H54" s="1"/>
  <c r="H34"/>
  <c r="C48"/>
  <c r="H48" s="1"/>
  <c r="I32"/>
  <c r="D46"/>
  <c r="I46" s="1"/>
  <c r="G31"/>
  <c r="B45"/>
  <c r="G45" s="1"/>
  <c r="H35"/>
  <c r="C49"/>
  <c r="H49" s="1"/>
  <c r="B54"/>
  <c r="G54" s="1"/>
  <c r="G40"/>
  <c r="B50"/>
  <c r="G50" s="1"/>
  <c r="G36"/>
  <c r="D47"/>
  <c r="I47" s="1"/>
  <c r="I33"/>
  <c r="D45"/>
  <c r="I45" s="1"/>
  <c r="I31"/>
  <c r="I38"/>
  <c r="D52"/>
  <c r="I52" s="1"/>
  <c r="D48"/>
  <c r="I48" s="1"/>
  <c r="I34"/>
  <c r="B46"/>
  <c r="G46" s="1"/>
  <c r="G32"/>
  <c r="H18"/>
  <c r="C32"/>
  <c r="G35"/>
  <c r="B49"/>
  <c r="G49" s="1"/>
  <c r="D30"/>
  <c r="I16"/>
  <c r="H39"/>
  <c r="C53"/>
  <c r="H53" s="1"/>
  <c r="H30"/>
  <c r="C44"/>
  <c r="H44" s="1"/>
  <c r="H38"/>
  <c r="C52"/>
  <c r="H52" s="1"/>
  <c r="I40"/>
  <c r="D54"/>
  <c r="I54" s="1"/>
  <c r="I36"/>
  <c r="D50"/>
  <c r="I50" s="1"/>
  <c r="G33" i="151"/>
  <c r="B47"/>
  <c r="G47" s="1"/>
  <c r="H33"/>
  <c r="C47"/>
  <c r="H47" s="1"/>
  <c r="B50"/>
  <c r="G50" s="1"/>
  <c r="G36"/>
  <c r="D53"/>
  <c r="I53" s="1"/>
  <c r="I39"/>
  <c r="D51"/>
  <c r="I51" s="1"/>
  <c r="I37"/>
  <c r="H16"/>
  <c r="C30"/>
  <c r="I30"/>
  <c r="D44"/>
  <c r="I44" s="1"/>
  <c r="B55"/>
  <c r="G55" s="1"/>
  <c r="G41"/>
  <c r="C53"/>
  <c r="H53" s="1"/>
  <c r="H39"/>
  <c r="B52"/>
  <c r="G52" s="1"/>
  <c r="G38"/>
  <c r="B48"/>
  <c r="G48" s="1"/>
  <c r="G34"/>
  <c r="B44"/>
  <c r="G44" s="1"/>
  <c r="G30"/>
  <c r="D54"/>
  <c r="I54" s="1"/>
  <c r="I40"/>
  <c r="D49"/>
  <c r="I49" s="1"/>
  <c r="I35"/>
  <c r="D47"/>
  <c r="I47" s="1"/>
  <c r="I33"/>
  <c r="D45"/>
  <c r="I45" s="1"/>
  <c r="I31"/>
  <c r="H22"/>
  <c r="C36"/>
  <c r="B54"/>
  <c r="G54" s="1"/>
  <c r="G40"/>
  <c r="B46"/>
  <c r="G46" s="1"/>
  <c r="G32"/>
  <c r="D55"/>
  <c r="I55" s="1"/>
  <c r="I41"/>
  <c r="D46"/>
  <c r="I46" s="1"/>
  <c r="I32"/>
  <c r="H24"/>
  <c r="C38"/>
  <c r="B51"/>
  <c r="G51" s="1"/>
  <c r="G37"/>
  <c r="H37"/>
  <c r="C51"/>
  <c r="H51" s="1"/>
  <c r="H34"/>
  <c r="C48"/>
  <c r="H48" s="1"/>
  <c r="D48"/>
  <c r="I48" s="1"/>
  <c r="I34"/>
  <c r="H41"/>
  <c r="C55"/>
  <c r="H55" s="1"/>
  <c r="H26"/>
  <c r="C40"/>
  <c r="D36"/>
  <c r="I22"/>
  <c r="H32"/>
  <c r="C46"/>
  <c r="H46" s="1"/>
  <c r="D52"/>
  <c r="I52" s="1"/>
  <c r="I38"/>
  <c r="G21" i="71"/>
  <c r="G31"/>
  <c r="G17"/>
  <c r="C51" i="150"/>
  <c r="H51" s="1"/>
  <c r="H23"/>
  <c r="C47"/>
  <c r="H47" s="1"/>
  <c r="H19"/>
  <c r="B44"/>
  <c r="G44" s="1"/>
  <c r="G30"/>
  <c r="G25"/>
  <c r="B39"/>
  <c r="G21"/>
  <c r="B35"/>
  <c r="I18"/>
  <c r="D32"/>
  <c r="H40"/>
  <c r="C54"/>
  <c r="H54" s="1"/>
  <c r="H36"/>
  <c r="C50"/>
  <c r="H50" s="1"/>
  <c r="H32"/>
  <c r="C46"/>
  <c r="H46" s="1"/>
  <c r="B48"/>
  <c r="G48" s="1"/>
  <c r="G34"/>
  <c r="G19"/>
  <c r="B33"/>
  <c r="I16"/>
  <c r="D30"/>
  <c r="D55"/>
  <c r="I55" s="1"/>
  <c r="I41"/>
  <c r="D47"/>
  <c r="I47" s="1"/>
  <c r="I33"/>
  <c r="B54"/>
  <c r="G54" s="1"/>
  <c r="G40"/>
  <c r="B50"/>
  <c r="G50" s="1"/>
  <c r="G36"/>
  <c r="B46"/>
  <c r="G46" s="1"/>
  <c r="G32"/>
  <c r="G27"/>
  <c r="B41"/>
  <c r="I20"/>
  <c r="D34"/>
  <c r="D53"/>
  <c r="I53" s="1"/>
  <c r="I39"/>
  <c r="D51"/>
  <c r="I51" s="1"/>
  <c r="I37"/>
  <c r="D49"/>
  <c r="I49" s="1"/>
  <c r="I35"/>
  <c r="D45"/>
  <c r="I45" s="1"/>
  <c r="I31"/>
  <c r="B52"/>
  <c r="G52" s="1"/>
  <c r="G38"/>
  <c r="I26"/>
  <c r="D40"/>
  <c r="G23"/>
  <c r="B37"/>
  <c r="G17"/>
  <c r="B31"/>
  <c r="H38"/>
  <c r="C52"/>
  <c r="H52" s="1"/>
  <c r="H34"/>
  <c r="C48"/>
  <c r="H48" s="1"/>
  <c r="H30"/>
  <c r="C44"/>
  <c r="H44" s="1"/>
  <c r="I38"/>
  <c r="D52"/>
  <c r="I52" s="1"/>
  <c r="I36"/>
  <c r="D50"/>
  <c r="I50" s="1"/>
  <c r="C47" i="149"/>
  <c r="H47" s="1"/>
  <c r="C40"/>
  <c r="C54" s="1"/>
  <c r="H54" s="1"/>
  <c r="H25"/>
  <c r="C36"/>
  <c r="H36" s="1"/>
  <c r="H19"/>
  <c r="C49"/>
  <c r="H49" s="1"/>
  <c r="H37"/>
  <c r="H23"/>
  <c r="H21"/>
  <c r="C32"/>
  <c r="H32" s="1"/>
  <c r="C34"/>
  <c r="H34" s="1"/>
  <c r="C45"/>
  <c r="H45" s="1"/>
  <c r="D45"/>
  <c r="I45" s="1"/>
  <c r="I31"/>
  <c r="C50"/>
  <c r="H50" s="1"/>
  <c r="G25"/>
  <c r="B39"/>
  <c r="I22"/>
  <c r="D36"/>
  <c r="G17"/>
  <c r="B31"/>
  <c r="D49"/>
  <c r="I49" s="1"/>
  <c r="I35"/>
  <c r="H38"/>
  <c r="C52"/>
  <c r="H52" s="1"/>
  <c r="H30"/>
  <c r="C44"/>
  <c r="H44" s="1"/>
  <c r="G23"/>
  <c r="B37"/>
  <c r="I20"/>
  <c r="D34"/>
  <c r="B54"/>
  <c r="G54" s="1"/>
  <c r="G40"/>
  <c r="B50"/>
  <c r="G50" s="1"/>
  <c r="G36"/>
  <c r="B46"/>
  <c r="G46" s="1"/>
  <c r="G32"/>
  <c r="D55"/>
  <c r="I55" s="1"/>
  <c r="I41"/>
  <c r="D51"/>
  <c r="I51" s="1"/>
  <c r="I37"/>
  <c r="D47"/>
  <c r="I47" s="1"/>
  <c r="I33"/>
  <c r="C48"/>
  <c r="H48" s="1"/>
  <c r="G27"/>
  <c r="B41"/>
  <c r="I24"/>
  <c r="D38"/>
  <c r="G19"/>
  <c r="B33"/>
  <c r="I16"/>
  <c r="D30"/>
  <c r="B52"/>
  <c r="G52" s="1"/>
  <c r="G38"/>
  <c r="B48"/>
  <c r="G48" s="1"/>
  <c r="G34"/>
  <c r="B44"/>
  <c r="G44" s="1"/>
  <c r="G30"/>
  <c r="D53"/>
  <c r="I53" s="1"/>
  <c r="I39"/>
  <c r="H40"/>
  <c r="I26"/>
  <c r="D40"/>
  <c r="G21"/>
  <c r="B35"/>
  <c r="I18"/>
  <c r="D32"/>
  <c r="G27" i="148"/>
  <c r="B41"/>
  <c r="G19"/>
  <c r="B33"/>
  <c r="D49"/>
  <c r="I49" s="1"/>
  <c r="I35"/>
  <c r="D55"/>
  <c r="I55" s="1"/>
  <c r="I41"/>
  <c r="B46"/>
  <c r="G46" s="1"/>
  <c r="G32"/>
  <c r="G23"/>
  <c r="B37"/>
  <c r="G17"/>
  <c r="B31"/>
  <c r="C51"/>
  <c r="H51" s="1"/>
  <c r="H37"/>
  <c r="H38"/>
  <c r="C52"/>
  <c r="H52" s="1"/>
  <c r="H34"/>
  <c r="C48"/>
  <c r="H48" s="1"/>
  <c r="H30"/>
  <c r="C44"/>
  <c r="H44" s="1"/>
  <c r="I22"/>
  <c r="D36"/>
  <c r="I16"/>
  <c r="D30"/>
  <c r="C49"/>
  <c r="H49" s="1"/>
  <c r="H35"/>
  <c r="D45"/>
  <c r="I45" s="1"/>
  <c r="I31"/>
  <c r="D53"/>
  <c r="I53" s="1"/>
  <c r="I39"/>
  <c r="D51"/>
  <c r="I51" s="1"/>
  <c r="I37"/>
  <c r="B52"/>
  <c r="G52" s="1"/>
  <c r="G38"/>
  <c r="G25"/>
  <c r="B39"/>
  <c r="I20"/>
  <c r="D34"/>
  <c r="D47"/>
  <c r="I47" s="1"/>
  <c r="I33"/>
  <c r="B48"/>
  <c r="G48" s="1"/>
  <c r="G34"/>
  <c r="B44"/>
  <c r="G44" s="1"/>
  <c r="G30"/>
  <c r="B54"/>
  <c r="G54" s="1"/>
  <c r="G40"/>
  <c r="B50"/>
  <c r="G50" s="1"/>
  <c r="G36"/>
  <c r="G21"/>
  <c r="B35"/>
  <c r="I18"/>
  <c r="D32"/>
  <c r="H40"/>
  <c r="C54"/>
  <c r="H54" s="1"/>
  <c r="H36"/>
  <c r="C50"/>
  <c r="H50" s="1"/>
  <c r="I40"/>
  <c r="D54"/>
  <c r="I54" s="1"/>
  <c r="I38"/>
  <c r="D52"/>
  <c r="I52" s="1"/>
  <c r="H32"/>
  <c r="C46"/>
  <c r="H46" s="1"/>
  <c r="G30" i="77"/>
  <c r="B44"/>
  <c r="G44" s="1"/>
  <c r="G35" i="147"/>
  <c r="B49"/>
  <c r="G49" s="1"/>
  <c r="H40"/>
  <c r="C54"/>
  <c r="H54" s="1"/>
  <c r="H32"/>
  <c r="C46"/>
  <c r="H46" s="1"/>
  <c r="H40" i="146"/>
  <c r="C54"/>
  <c r="H54" s="1"/>
  <c r="H36"/>
  <c r="C50"/>
  <c r="H50" s="1"/>
  <c r="H40" i="145"/>
  <c r="C54"/>
  <c r="H54" s="1"/>
  <c r="H36"/>
  <c r="C50"/>
  <c r="H50" s="1"/>
  <c r="N20" i="144"/>
  <c r="J34"/>
  <c r="H41" i="145"/>
  <c r="C55"/>
  <c r="H55" s="1"/>
  <c r="D54" i="143"/>
  <c r="I54" s="1"/>
  <c r="I40"/>
  <c r="H38" i="141"/>
  <c r="C52"/>
  <c r="H52" s="1"/>
  <c r="H37" i="145"/>
  <c r="C51"/>
  <c r="H51" s="1"/>
  <c r="D51" i="142"/>
  <c r="I37"/>
  <c r="H40" i="141"/>
  <c r="C54"/>
  <c r="H54" s="1"/>
  <c r="I40" i="146"/>
  <c r="D54"/>
  <c r="I54" s="1"/>
  <c r="I39" i="137"/>
  <c r="D53"/>
  <c r="I53" s="1"/>
  <c r="B44" i="147"/>
  <c r="G44" s="1"/>
  <c r="G30"/>
  <c r="I16" i="145"/>
  <c r="D30"/>
  <c r="D48" i="144"/>
  <c r="I34"/>
  <c r="C38" i="143"/>
  <c r="H24"/>
  <c r="B35" i="141"/>
  <c r="G21"/>
  <c r="D53" i="143"/>
  <c r="I53" s="1"/>
  <c r="I39"/>
  <c r="I16" i="147"/>
  <c r="D30"/>
  <c r="B38" i="141"/>
  <c r="G24"/>
  <c r="I35" i="140"/>
  <c r="D49"/>
  <c r="C54" i="137"/>
  <c r="H54" s="1"/>
  <c r="H40"/>
  <c r="J48" i="136"/>
  <c r="N34"/>
  <c r="I34" i="134"/>
  <c r="D48"/>
  <c r="B49" i="132"/>
  <c r="G35"/>
  <c r="H39" i="139"/>
  <c r="C53"/>
  <c r="H53" s="1"/>
  <c r="N45" i="138"/>
  <c r="N39"/>
  <c r="B49"/>
  <c r="G35"/>
  <c r="G36" i="133"/>
  <c r="B50"/>
  <c r="G50" s="1"/>
  <c r="H26" i="125"/>
  <c r="C40"/>
  <c r="H18" i="123"/>
  <c r="C32"/>
  <c r="I24" i="146"/>
  <c r="D38"/>
  <c r="C40" i="143"/>
  <c r="H26"/>
  <c r="D39" i="141"/>
  <c r="I25"/>
  <c r="D32" i="139"/>
  <c r="I18"/>
  <c r="G33" i="135"/>
  <c r="B47"/>
  <c r="G47" s="1"/>
  <c r="B45" i="133"/>
  <c r="G45" s="1"/>
  <c r="G31"/>
  <c r="D52" i="142"/>
  <c r="I38"/>
  <c r="G33" i="134"/>
  <c r="B47"/>
  <c r="G16" i="120"/>
  <c r="B30"/>
  <c r="I18" i="119"/>
  <c r="D32"/>
  <c r="I16" i="115"/>
  <c r="D30"/>
  <c r="I27" i="94"/>
  <c r="D41"/>
  <c r="H23" i="92"/>
  <c r="C37"/>
  <c r="D41" i="147"/>
  <c r="I27"/>
  <c r="B44" i="146"/>
  <c r="G44" s="1"/>
  <c r="G30"/>
  <c r="G33" i="136"/>
  <c r="B47"/>
  <c r="C39" i="133"/>
  <c r="H25"/>
  <c r="G37" i="131"/>
  <c r="B51"/>
  <c r="G51" s="1"/>
  <c r="G40" i="122"/>
  <c r="G49"/>
  <c r="B43" i="119"/>
  <c r="G43" s="1"/>
  <c r="G29"/>
  <c r="B40" i="141"/>
  <c r="G26"/>
  <c r="B48" i="130"/>
  <c r="G34"/>
  <c r="I30" i="129"/>
  <c r="D44"/>
  <c r="I44" s="1"/>
  <c r="B50" i="127"/>
  <c r="G50" s="1"/>
  <c r="G36"/>
  <c r="N22" i="126"/>
  <c r="J37"/>
  <c r="H39" i="125"/>
  <c r="C53"/>
  <c r="H53" s="1"/>
  <c r="H29" i="123"/>
  <c r="C43"/>
  <c r="H43" s="1"/>
  <c r="N23" i="122"/>
  <c r="J38"/>
  <c r="G34" i="113"/>
  <c r="B48"/>
  <c r="G48" s="1"/>
  <c r="J38" i="130"/>
  <c r="N24"/>
  <c r="N35" i="118"/>
  <c r="J50"/>
  <c r="H31" i="91"/>
  <c r="C45"/>
  <c r="H45" s="1"/>
  <c r="I24" i="89"/>
  <c r="D38"/>
  <c r="H18" i="86"/>
  <c r="C32"/>
  <c r="G14" i="83"/>
  <c r="B26"/>
  <c r="I16" i="82"/>
  <c r="D30"/>
  <c r="N35" i="132"/>
  <c r="J49"/>
  <c r="N31"/>
  <c r="J45"/>
  <c r="B52" i="131"/>
  <c r="G52" s="1"/>
  <c r="G38"/>
  <c r="D50" i="130"/>
  <c r="I36"/>
  <c r="G31" i="129"/>
  <c r="B45"/>
  <c r="G45" s="1"/>
  <c r="G25" i="127"/>
  <c r="B39"/>
  <c r="D43" i="124"/>
  <c r="I43" s="1"/>
  <c r="I29"/>
  <c r="D52" i="123"/>
  <c r="I52" s="1"/>
  <c r="I38"/>
  <c r="C50" i="120"/>
  <c r="H50" s="1"/>
  <c r="H36"/>
  <c r="G51" i="118"/>
  <c r="G42"/>
  <c r="B49"/>
  <c r="G34"/>
  <c r="I38" i="117"/>
  <c r="D52"/>
  <c r="I52" s="1"/>
  <c r="I30"/>
  <c r="D44"/>
  <c r="I44" s="1"/>
  <c r="B50" i="114"/>
  <c r="G36"/>
  <c r="G38" i="92"/>
  <c r="B52"/>
  <c r="G52" s="1"/>
  <c r="B43" i="82"/>
  <c r="G43" s="1"/>
  <c r="G29"/>
  <c r="G30" i="133"/>
  <c r="B44"/>
  <c r="G44" s="1"/>
  <c r="C54" i="119"/>
  <c r="H54" s="1"/>
  <c r="H40"/>
  <c r="B46" i="117"/>
  <c r="G46" s="1"/>
  <c r="G32"/>
  <c r="N18" i="112"/>
  <c r="J32"/>
  <c r="H34" i="94"/>
  <c r="C48"/>
  <c r="H48" s="1"/>
  <c r="J38" i="84"/>
  <c r="N24"/>
  <c r="J50" i="90"/>
  <c r="N36"/>
  <c r="N45" i="84"/>
  <c r="N39"/>
  <c r="N22" i="138"/>
  <c r="J36"/>
  <c r="G40" i="129"/>
  <c r="B54"/>
  <c r="G54" s="1"/>
  <c r="D55" i="117"/>
  <c r="I55" s="1"/>
  <c r="I41"/>
  <c r="J47" i="114"/>
  <c r="N33"/>
  <c r="C41" i="89"/>
  <c r="H27"/>
  <c r="J51" i="88"/>
  <c r="N37"/>
  <c r="I22" i="77"/>
  <c r="D36"/>
  <c r="G33" i="75"/>
  <c r="B47"/>
  <c r="G47" s="1"/>
  <c r="B51" i="82"/>
  <c r="G51" s="1"/>
  <c r="G37"/>
  <c r="H35" i="75"/>
  <c r="C49"/>
  <c r="H49" s="1"/>
  <c r="N39" i="140"/>
  <c r="N45"/>
  <c r="N31"/>
  <c r="J45"/>
  <c r="B41" i="135"/>
  <c r="G27"/>
  <c r="C51" i="127"/>
  <c r="H51" s="1"/>
  <c r="H37"/>
  <c r="B53" i="126"/>
  <c r="G38"/>
  <c r="B51" i="123"/>
  <c r="G51" s="1"/>
  <c r="G37"/>
  <c r="G39"/>
  <c r="B53"/>
  <c r="G53" s="1"/>
  <c r="H33" i="121"/>
  <c r="C47"/>
  <c r="H47" s="1"/>
  <c r="D30" i="120"/>
  <c r="I16"/>
  <c r="D53" i="118"/>
  <c r="I38"/>
  <c r="D51" i="116"/>
  <c r="I37"/>
  <c r="B50" i="88"/>
  <c r="G36"/>
  <c r="H30" i="83"/>
  <c r="C42"/>
  <c r="H42" s="1"/>
  <c r="B41" i="139"/>
  <c r="G27"/>
  <c r="B37" i="135"/>
  <c r="G23"/>
  <c r="I46" i="130"/>
  <c r="I40"/>
  <c r="G41" i="129"/>
  <c r="B55"/>
  <c r="G55" s="1"/>
  <c r="B53" i="125"/>
  <c r="G53" s="1"/>
  <c r="G39"/>
  <c r="G41"/>
  <c r="B55"/>
  <c r="G55" s="1"/>
  <c r="D50" i="122"/>
  <c r="I35"/>
  <c r="J53" i="118"/>
  <c r="N38"/>
  <c r="D49" i="116"/>
  <c r="I35"/>
  <c r="N40" i="114"/>
  <c r="N46"/>
  <c r="G32" i="93"/>
  <c r="B46"/>
  <c r="B50" i="90"/>
  <c r="G36"/>
  <c r="I46" i="88"/>
  <c r="I40"/>
  <c r="D50" i="86"/>
  <c r="I50" s="1"/>
  <c r="I36"/>
  <c r="H19" i="124"/>
  <c r="C33"/>
  <c r="H31" i="119"/>
  <c r="C45"/>
  <c r="H45" s="1"/>
  <c r="B46" i="113"/>
  <c r="G46" s="1"/>
  <c r="G32"/>
  <c r="C33" i="82"/>
  <c r="H19"/>
  <c r="H38" i="92"/>
  <c r="C52"/>
  <c r="H52" s="1"/>
  <c r="H31" i="121"/>
  <c r="C45"/>
  <c r="H45" s="1"/>
  <c r="H18" i="89"/>
  <c r="C32"/>
  <c r="I17" i="83"/>
  <c r="D29"/>
  <c r="G40" i="82"/>
  <c r="B54"/>
  <c r="G54" s="1"/>
  <c r="B45" i="80"/>
  <c r="G35"/>
  <c r="B47" i="79"/>
  <c r="G33"/>
  <c r="C55" i="77"/>
  <c r="H55" s="1"/>
  <c r="H41"/>
  <c r="G34" i="76"/>
  <c r="B48"/>
  <c r="D48" i="112"/>
  <c r="I34"/>
  <c r="I38" i="84"/>
  <c r="D52"/>
  <c r="G37" i="80"/>
  <c r="B47"/>
  <c r="D49" i="90"/>
  <c r="I35"/>
  <c r="N19" i="88"/>
  <c r="J33"/>
  <c r="H39" i="86"/>
  <c r="C53"/>
  <c r="H53" s="1"/>
  <c r="B43"/>
  <c r="G43" s="1"/>
  <c r="G29"/>
  <c r="I15" i="83"/>
  <c r="D27"/>
  <c r="G46" i="81"/>
  <c r="G40"/>
  <c r="I34" i="78"/>
  <c r="D48"/>
  <c r="I48" s="1"/>
  <c r="B43" i="77"/>
  <c r="G43" s="1"/>
  <c r="G29"/>
  <c r="N23" i="93"/>
  <c r="J37"/>
  <c r="I45" i="90"/>
  <c r="I39"/>
  <c r="H20" i="89"/>
  <c r="C34"/>
  <c r="N32" i="88"/>
  <c r="J46"/>
  <c r="I41" i="87"/>
  <c r="D55"/>
  <c r="I55" s="1"/>
  <c r="I32" i="84"/>
  <c r="D46"/>
  <c r="G42" i="80"/>
  <c r="B52"/>
  <c r="G52" s="1"/>
  <c r="G31" i="79"/>
  <c r="B45"/>
  <c r="I30" i="78"/>
  <c r="D44"/>
  <c r="I44" s="1"/>
  <c r="G40" i="77"/>
  <c r="B54"/>
  <c r="G54" s="1"/>
  <c r="G35" i="146"/>
  <c r="B49"/>
  <c r="G49" s="1"/>
  <c r="G45" i="144"/>
  <c r="G39"/>
  <c r="B49"/>
  <c r="G35"/>
  <c r="B49" i="143"/>
  <c r="G49" s="1"/>
  <c r="G35"/>
  <c r="I40" i="147"/>
  <c r="D54"/>
  <c r="I54" s="1"/>
  <c r="I32" i="145"/>
  <c r="D46"/>
  <c r="I46" s="1"/>
  <c r="D52" i="143"/>
  <c r="I52" s="1"/>
  <c r="I38"/>
  <c r="I30"/>
  <c r="D44"/>
  <c r="I44" s="1"/>
  <c r="H37" i="141"/>
  <c r="C51"/>
  <c r="H51" s="1"/>
  <c r="G30" i="137"/>
  <c r="B44"/>
  <c r="G44" s="1"/>
  <c r="N47" i="144"/>
  <c r="N41"/>
  <c r="N22"/>
  <c r="J36"/>
  <c r="G33" i="147"/>
  <c r="B47"/>
  <c r="G47" s="1"/>
  <c r="G37" i="146"/>
  <c r="B51"/>
  <c r="G51" s="1"/>
  <c r="G41" i="145"/>
  <c r="B55"/>
  <c r="G55" s="1"/>
  <c r="G31" i="146"/>
  <c r="B45"/>
  <c r="G45" s="1"/>
  <c r="H36" i="147"/>
  <c r="C50"/>
  <c r="H50" s="1"/>
  <c r="H32" i="146"/>
  <c r="C46"/>
  <c r="H46" s="1"/>
  <c r="H32" i="145"/>
  <c r="C46"/>
  <c r="H46" s="1"/>
  <c r="H33" i="147"/>
  <c r="C47"/>
  <c r="H47" s="1"/>
  <c r="D46" i="143"/>
  <c r="I46" s="1"/>
  <c r="I32"/>
  <c r="G37"/>
  <c r="B51"/>
  <c r="G51" s="1"/>
  <c r="I36" i="145"/>
  <c r="D50"/>
  <c r="I50" s="1"/>
  <c r="H41" i="139"/>
  <c r="C55"/>
  <c r="H55" s="1"/>
  <c r="B48" i="146"/>
  <c r="G48" s="1"/>
  <c r="G34"/>
  <c r="I38" i="144"/>
  <c r="D52"/>
  <c r="C30" i="143"/>
  <c r="H16"/>
  <c r="N23" i="138"/>
  <c r="J37"/>
  <c r="C36" i="143"/>
  <c r="H22"/>
  <c r="B32" i="141"/>
  <c r="G18"/>
  <c r="D30" i="139"/>
  <c r="I16"/>
  <c r="G47" i="136"/>
  <c r="G41"/>
  <c r="D37" i="135"/>
  <c r="I23"/>
  <c r="I30" i="137"/>
  <c r="D44"/>
  <c r="I44" s="1"/>
  <c r="H38" i="135"/>
  <c r="C52"/>
  <c r="H52" s="1"/>
  <c r="H18" i="125"/>
  <c r="C32"/>
  <c r="H26" i="123"/>
  <c r="C40"/>
  <c r="B36" i="141"/>
  <c r="G22"/>
  <c r="D46" i="140"/>
  <c r="I32"/>
  <c r="D52" i="136"/>
  <c r="I38"/>
  <c r="I46" i="134"/>
  <c r="I40"/>
  <c r="H40" i="133"/>
  <c r="C54"/>
  <c r="H54" s="1"/>
  <c r="C35"/>
  <c r="H21"/>
  <c r="D55" i="131"/>
  <c r="I55" s="1"/>
  <c r="I41"/>
  <c r="N24" i="134"/>
  <c r="J38"/>
  <c r="N47"/>
  <c r="N41"/>
  <c r="H30" i="131"/>
  <c r="C44"/>
  <c r="H44" s="1"/>
  <c r="J51" i="130"/>
  <c r="N37"/>
  <c r="G24" i="120"/>
  <c r="B38"/>
  <c r="I26" i="119"/>
  <c r="D40"/>
  <c r="H22" i="117"/>
  <c r="C36"/>
  <c r="I24" i="115"/>
  <c r="D38"/>
  <c r="I19" i="94"/>
  <c r="D33"/>
  <c r="I40" i="140"/>
  <c r="I46"/>
  <c r="N41" i="136"/>
  <c r="N47"/>
  <c r="I32" i="134"/>
  <c r="D46"/>
  <c r="G44" i="122"/>
  <c r="G53"/>
  <c r="B51"/>
  <c r="G36"/>
  <c r="D43" i="120"/>
  <c r="I43" s="1"/>
  <c r="I29"/>
  <c r="B43" i="115"/>
  <c r="G43" s="1"/>
  <c r="G29"/>
  <c r="C35" i="143"/>
  <c r="H21"/>
  <c r="B30" i="141"/>
  <c r="G16"/>
  <c r="C36" i="137"/>
  <c r="H22"/>
  <c r="B44" i="131"/>
  <c r="G44" s="1"/>
  <c r="G30"/>
  <c r="I36" i="129"/>
  <c r="D50"/>
  <c r="I50" s="1"/>
  <c r="H31" i="125"/>
  <c r="C45"/>
  <c r="H45" s="1"/>
  <c r="H36" i="124"/>
  <c r="C50"/>
  <c r="H50" s="1"/>
  <c r="H37" i="123"/>
  <c r="C51"/>
  <c r="H51" s="1"/>
  <c r="D52" i="122"/>
  <c r="I37"/>
  <c r="D52" i="93"/>
  <c r="I38"/>
  <c r="D48"/>
  <c r="I34"/>
  <c r="C53" i="120"/>
  <c r="H53" s="1"/>
  <c r="H39"/>
  <c r="C37" i="119"/>
  <c r="H23"/>
  <c r="C29" i="115"/>
  <c r="H15"/>
  <c r="I16" i="89"/>
  <c r="D30"/>
  <c r="H26" i="86"/>
  <c r="C40"/>
  <c r="G22" i="83"/>
  <c r="B34"/>
  <c r="I24" i="82"/>
  <c r="D38"/>
  <c r="C46" i="133"/>
  <c r="H46" s="1"/>
  <c r="H32"/>
  <c r="N45" i="132"/>
  <c r="N39"/>
  <c r="H22" i="131"/>
  <c r="C36"/>
  <c r="D53" i="127"/>
  <c r="I53" s="1"/>
  <c r="I39"/>
  <c r="G17"/>
  <c r="B31"/>
  <c r="N20" i="126"/>
  <c r="J35"/>
  <c r="D50" i="125"/>
  <c r="I50" s="1"/>
  <c r="I36"/>
  <c r="D51" i="124"/>
  <c r="I51" s="1"/>
  <c r="I37"/>
  <c r="H21"/>
  <c r="C35"/>
  <c r="D44" i="123"/>
  <c r="I44" s="1"/>
  <c r="I30"/>
  <c r="N21" i="122"/>
  <c r="J36"/>
  <c r="B53" i="118"/>
  <c r="G38"/>
  <c r="I34" i="117"/>
  <c r="D48"/>
  <c r="I48" s="1"/>
  <c r="G46" i="114"/>
  <c r="G40"/>
  <c r="B46"/>
  <c r="G32"/>
  <c r="D55" i="123"/>
  <c r="I55" s="1"/>
  <c r="I41"/>
  <c r="B55" i="89"/>
  <c r="G55" s="1"/>
  <c r="G41"/>
  <c r="H22" i="94"/>
  <c r="C36"/>
  <c r="C36" i="87"/>
  <c r="H22"/>
  <c r="C47" i="85"/>
  <c r="H47" s="1"/>
  <c r="H33"/>
  <c r="G39" i="75"/>
  <c r="B53"/>
  <c r="G53" s="1"/>
  <c r="H39"/>
  <c r="C53"/>
  <c r="H53" s="1"/>
  <c r="I21" i="133"/>
  <c r="D35"/>
  <c r="C46" i="119"/>
  <c r="H46" s="1"/>
  <c r="H32"/>
  <c r="B54" i="117"/>
  <c r="G54" s="1"/>
  <c r="G40"/>
  <c r="N23" i="116"/>
  <c r="J37"/>
  <c r="H38" i="94"/>
  <c r="C52"/>
  <c r="H52" s="1"/>
  <c r="H30"/>
  <c r="C44"/>
  <c r="H44" s="1"/>
  <c r="I33" i="92"/>
  <c r="D47"/>
  <c r="I47" s="1"/>
  <c r="N27" i="90"/>
  <c r="J41"/>
  <c r="N35" i="84"/>
  <c r="J49"/>
  <c r="J31" i="90"/>
  <c r="N17"/>
  <c r="G30" i="143"/>
  <c r="B44"/>
  <c r="G44" s="1"/>
  <c r="N52" i="118"/>
  <c r="N43"/>
  <c r="D47" i="117"/>
  <c r="I47" s="1"/>
  <c r="I33"/>
  <c r="C52" i="82"/>
  <c r="H52" s="1"/>
  <c r="H38"/>
  <c r="D36" i="120"/>
  <c r="I22"/>
  <c r="D32" i="141"/>
  <c r="I18"/>
  <c r="C35" i="135"/>
  <c r="H21"/>
  <c r="B35" i="131"/>
  <c r="G21"/>
  <c r="C31" i="127"/>
  <c r="H17"/>
  <c r="G51" i="126"/>
  <c r="G42"/>
  <c r="B49"/>
  <c r="G34"/>
  <c r="B43" i="123"/>
  <c r="G43" s="1"/>
  <c r="G29"/>
  <c r="G31"/>
  <c r="B45"/>
  <c r="G45" s="1"/>
  <c r="D38" i="120"/>
  <c r="I24"/>
  <c r="B34" i="119"/>
  <c r="G20"/>
  <c r="I46" i="114"/>
  <c r="I40"/>
  <c r="I43" i="122"/>
  <c r="I52"/>
  <c r="H34" i="120"/>
  <c r="C48"/>
  <c r="H48" s="1"/>
  <c r="D43" i="113"/>
  <c r="I43" s="1"/>
  <c r="I29"/>
  <c r="B47" i="112"/>
  <c r="G33"/>
  <c r="G32" i="91"/>
  <c r="B46"/>
  <c r="G46" s="1"/>
  <c r="B46" i="90"/>
  <c r="G32"/>
  <c r="D50" i="88"/>
  <c r="I36"/>
  <c r="D53" i="87"/>
  <c r="I53" s="1"/>
  <c r="I39"/>
  <c r="B44"/>
  <c r="G44" s="1"/>
  <c r="G30"/>
  <c r="B49" i="84"/>
  <c r="G35"/>
  <c r="B46" i="124"/>
  <c r="G46" s="1"/>
  <c r="G32"/>
  <c r="N25" i="122"/>
  <c r="J40"/>
  <c r="G30" i="121"/>
  <c r="B44"/>
  <c r="G44" s="1"/>
  <c r="I42" i="118"/>
  <c r="I51"/>
  <c r="D47" i="116"/>
  <c r="I33"/>
  <c r="J52" i="114"/>
  <c r="N38"/>
  <c r="I47" i="90"/>
  <c r="I41"/>
  <c r="H26" i="89"/>
  <c r="C40"/>
  <c r="B53" i="86"/>
  <c r="G53" s="1"/>
  <c r="G39"/>
  <c r="D48" i="84"/>
  <c r="I34"/>
  <c r="B49" i="80"/>
  <c r="G39"/>
  <c r="B41"/>
  <c r="G31"/>
  <c r="I36" i="78"/>
  <c r="D50"/>
  <c r="I50" s="1"/>
  <c r="I39" i="77"/>
  <c r="D53"/>
  <c r="I53" s="1"/>
  <c r="I31"/>
  <c r="D45"/>
  <c r="I45" s="1"/>
  <c r="H29" i="121"/>
  <c r="C43"/>
  <c r="H43" s="1"/>
  <c r="G20" i="94"/>
  <c r="B34"/>
  <c r="N27" i="88"/>
  <c r="J41"/>
  <c r="B49" i="86"/>
  <c r="G49" s="1"/>
  <c r="G35"/>
  <c r="I21" i="83"/>
  <c r="D33"/>
  <c r="D31" i="80"/>
  <c r="I21"/>
  <c r="C53" i="77"/>
  <c r="H53" s="1"/>
  <c r="H39"/>
  <c r="G38" i="76"/>
  <c r="B52"/>
  <c r="H16" i="89"/>
  <c r="C30"/>
  <c r="I24" i="87"/>
  <c r="D38"/>
  <c r="C44" i="83"/>
  <c r="H44" s="1"/>
  <c r="H32"/>
  <c r="B50" i="81"/>
  <c r="G36"/>
  <c r="H35" i="80"/>
  <c r="C45"/>
  <c r="I37" i="75"/>
  <c r="D51"/>
  <c r="I51" s="1"/>
  <c r="H31" i="89"/>
  <c r="C45"/>
  <c r="H45" s="1"/>
  <c r="H38" i="87"/>
  <c r="C52"/>
  <c r="H52" s="1"/>
  <c r="D36"/>
  <c r="I22"/>
  <c r="I33"/>
  <c r="D47"/>
  <c r="I47" s="1"/>
  <c r="H31" i="86"/>
  <c r="C45"/>
  <c r="H45" s="1"/>
  <c r="B47"/>
  <c r="G47" s="1"/>
  <c r="G33"/>
  <c r="H32" i="85"/>
  <c r="C46"/>
  <c r="H46" s="1"/>
  <c r="I32" i="83"/>
  <c r="D44"/>
  <c r="I44" s="1"/>
  <c r="C31" i="82"/>
  <c r="H17"/>
  <c r="G46" i="80"/>
  <c r="B56"/>
  <c r="G56" s="1"/>
  <c r="D44"/>
  <c r="I34"/>
  <c r="I38" i="78"/>
  <c r="D52"/>
  <c r="I52" s="1"/>
  <c r="G46" i="76"/>
  <c r="G40"/>
  <c r="G45" i="112"/>
  <c r="G39"/>
  <c r="G38" i="91"/>
  <c r="B52"/>
  <c r="G52" s="1"/>
  <c r="D51" i="90"/>
  <c r="I37"/>
  <c r="G30" i="89"/>
  <c r="B44"/>
  <c r="G44" s="1"/>
  <c r="I13" i="83"/>
  <c r="D25"/>
  <c r="H28" i="80"/>
  <c r="C38"/>
  <c r="G39" i="78"/>
  <c r="B53"/>
  <c r="G53" s="1"/>
  <c r="G31"/>
  <c r="B45"/>
  <c r="G45" s="1"/>
  <c r="G16" i="94"/>
  <c r="B30"/>
  <c r="I28" i="83"/>
  <c r="D40"/>
  <c r="I40" s="1"/>
  <c r="D42" i="80"/>
  <c r="I32"/>
  <c r="B49" i="79"/>
  <c r="G35"/>
  <c r="G37" i="147"/>
  <c r="B51"/>
  <c r="G51" s="1"/>
  <c r="G41" i="146"/>
  <c r="B55"/>
  <c r="G55" s="1"/>
  <c r="G39" i="147"/>
  <c r="B53"/>
  <c r="G53" s="1"/>
  <c r="G31" i="145"/>
  <c r="B45"/>
  <c r="G45" s="1"/>
  <c r="B45" i="144"/>
  <c r="G31"/>
  <c r="I36" i="146"/>
  <c r="D50"/>
  <c r="I50" s="1"/>
  <c r="H37" i="139"/>
  <c r="C51"/>
  <c r="H51" s="1"/>
  <c r="N21" i="138"/>
  <c r="J35"/>
  <c r="N26" i="144"/>
  <c r="J40"/>
  <c r="J51"/>
  <c r="N37"/>
  <c r="N33"/>
  <c r="J47"/>
  <c r="G36" i="137"/>
  <c r="B50"/>
  <c r="G50" s="1"/>
  <c r="N32" i="134"/>
  <c r="J46"/>
  <c r="G26" i="133"/>
  <c r="B40"/>
  <c r="I16" i="146"/>
  <c r="D30"/>
  <c r="D33" i="145"/>
  <c r="I19"/>
  <c r="C32" i="143"/>
  <c r="H18"/>
  <c r="B34" i="141"/>
  <c r="G20"/>
  <c r="D36" i="139"/>
  <c r="I22"/>
  <c r="I30" i="135"/>
  <c r="D44"/>
  <c r="I44" s="1"/>
  <c r="H22"/>
  <c r="C36"/>
  <c r="D37" i="147"/>
  <c r="I23"/>
  <c r="D40" i="139"/>
  <c r="I26"/>
  <c r="I45" i="136"/>
  <c r="I39"/>
  <c r="B30" i="135"/>
  <c r="G16"/>
  <c r="D44" i="133"/>
  <c r="I44" s="1"/>
  <c r="I30"/>
  <c r="I40" i="132"/>
  <c r="I46"/>
  <c r="D48" i="130"/>
  <c r="I34"/>
  <c r="I36" i="127"/>
  <c r="D50"/>
  <c r="I50" s="1"/>
  <c r="H20" i="125"/>
  <c r="C34"/>
  <c r="H20" i="123"/>
  <c r="C34"/>
  <c r="B35" i="135"/>
  <c r="G21"/>
  <c r="J47" i="134"/>
  <c r="N33"/>
  <c r="J34"/>
  <c r="N20"/>
  <c r="B51" i="138"/>
  <c r="G37"/>
  <c r="B39" i="131"/>
  <c r="G25"/>
  <c r="G38" i="129"/>
  <c r="B52"/>
  <c r="G52" s="1"/>
  <c r="B48" i="134"/>
  <c r="G34"/>
  <c r="I34" i="131"/>
  <c r="D48"/>
  <c r="I48" s="1"/>
  <c r="D37"/>
  <c r="I23"/>
  <c r="H18"/>
  <c r="C32"/>
  <c r="G41" i="130"/>
  <c r="G47"/>
  <c r="N17"/>
  <c r="J31"/>
  <c r="C54" i="129"/>
  <c r="H54" s="1"/>
  <c r="H40"/>
  <c r="I51" i="126"/>
  <c r="I42"/>
  <c r="D53"/>
  <c r="I38"/>
  <c r="D49"/>
  <c r="I34"/>
  <c r="I34" i="125"/>
  <c r="D48"/>
  <c r="I48" s="1"/>
  <c r="G38" i="124"/>
  <c r="B52"/>
  <c r="G52" s="1"/>
  <c r="G30"/>
  <c r="B44"/>
  <c r="G44" s="1"/>
  <c r="I36" i="123"/>
  <c r="D50"/>
  <c r="I50" s="1"/>
  <c r="C46" i="127"/>
  <c r="H46" s="1"/>
  <c r="H32"/>
  <c r="G26" i="120"/>
  <c r="B40"/>
  <c r="G18"/>
  <c r="B32"/>
  <c r="I20" i="119"/>
  <c r="D34"/>
  <c r="H24" i="117"/>
  <c r="C38"/>
  <c r="H16"/>
  <c r="C30"/>
  <c r="I26" i="115"/>
  <c r="D40"/>
  <c r="I18"/>
  <c r="D32"/>
  <c r="I21" i="94"/>
  <c r="D35"/>
  <c r="H25" i="92"/>
  <c r="C39"/>
  <c r="H17"/>
  <c r="C31"/>
  <c r="G32" i="137"/>
  <c r="B46"/>
  <c r="G46" s="1"/>
  <c r="I37" i="129"/>
  <c r="D51"/>
  <c r="I51" s="1"/>
  <c r="G32"/>
  <c r="B46"/>
  <c r="G46" s="1"/>
  <c r="D47" i="120"/>
  <c r="I47" s="1"/>
  <c r="I33"/>
  <c r="B47" i="119"/>
  <c r="G47" s="1"/>
  <c r="G33"/>
  <c r="B47" i="115"/>
  <c r="G47" s="1"/>
  <c r="G33"/>
  <c r="I18" i="137"/>
  <c r="D32"/>
  <c r="G32" i="133"/>
  <c r="B46"/>
  <c r="G46" s="1"/>
  <c r="J35" i="116"/>
  <c r="N21"/>
  <c r="I33" i="137"/>
  <c r="D47"/>
  <c r="I47" s="1"/>
  <c r="C46" i="121"/>
  <c r="H46" s="1"/>
  <c r="H32"/>
  <c r="C41" i="119"/>
  <c r="H27"/>
  <c r="J54" i="118"/>
  <c r="N39"/>
  <c r="C33" i="115"/>
  <c r="H19"/>
  <c r="H39" i="91"/>
  <c r="C53"/>
  <c r="H53" s="1"/>
  <c r="I26" i="89"/>
  <c r="D40"/>
  <c r="I18"/>
  <c r="D32"/>
  <c r="H20" i="86"/>
  <c r="C34"/>
  <c r="G16" i="83"/>
  <c r="B28"/>
  <c r="I26" i="82"/>
  <c r="D40"/>
  <c r="I18"/>
  <c r="D32"/>
  <c r="G40" i="137"/>
  <c r="B54"/>
  <c r="G54" s="1"/>
  <c r="N33" i="130"/>
  <c r="J47"/>
  <c r="J52" i="116"/>
  <c r="N38"/>
  <c r="J48"/>
  <c r="N34"/>
  <c r="N27"/>
  <c r="J41"/>
  <c r="N47" i="112"/>
  <c r="N41"/>
  <c r="J51"/>
  <c r="N37"/>
  <c r="N33"/>
  <c r="J47"/>
  <c r="N22"/>
  <c r="J36"/>
  <c r="J54" i="126"/>
  <c r="N39"/>
  <c r="D37" i="113"/>
  <c r="I23"/>
  <c r="G34" i="92"/>
  <c r="B48"/>
  <c r="G48" s="1"/>
  <c r="B43" i="89"/>
  <c r="G43" s="1"/>
  <c r="G29"/>
  <c r="B45" i="82"/>
  <c r="G45" s="1"/>
  <c r="G31"/>
  <c r="B32" i="115"/>
  <c r="G18"/>
  <c r="H26" i="94"/>
  <c r="C40"/>
  <c r="C40" i="87"/>
  <c r="H26"/>
  <c r="C51" i="85"/>
  <c r="H51" s="1"/>
  <c r="H37"/>
  <c r="I38" i="134"/>
  <c r="D52"/>
  <c r="D32" i="133"/>
  <c r="I18"/>
  <c r="C31" i="129"/>
  <c r="H17"/>
  <c r="B37" i="127"/>
  <c r="G23"/>
  <c r="G36" i="121"/>
  <c r="B50"/>
  <c r="G50" s="1"/>
  <c r="G23"/>
  <c r="B37"/>
  <c r="G19"/>
  <c r="B33"/>
  <c r="N51" i="118"/>
  <c r="N42"/>
  <c r="J49"/>
  <c r="N34"/>
  <c r="I36" i="117"/>
  <c r="D50"/>
  <c r="I50" s="1"/>
  <c r="I45" i="116"/>
  <c r="I39"/>
  <c r="D45"/>
  <c r="I31"/>
  <c r="B38" i="115"/>
  <c r="G24"/>
  <c r="B30"/>
  <c r="G16"/>
  <c r="N36" i="114"/>
  <c r="J50"/>
  <c r="H32" i="113"/>
  <c r="C46"/>
  <c r="H46" s="1"/>
  <c r="H23"/>
  <c r="C37"/>
  <c r="H15"/>
  <c r="C29"/>
  <c r="B51" i="112"/>
  <c r="G37"/>
  <c r="B53" i="94"/>
  <c r="G53" s="1"/>
  <c r="G39"/>
  <c r="B49"/>
  <c r="G49" s="1"/>
  <c r="G35"/>
  <c r="B45"/>
  <c r="G45" s="1"/>
  <c r="G31"/>
  <c r="G36" i="87"/>
  <c r="B50"/>
  <c r="G50" s="1"/>
  <c r="D52" i="86"/>
  <c r="I52" s="1"/>
  <c r="I38"/>
  <c r="I30"/>
  <c r="D44"/>
  <c r="I44" s="1"/>
  <c r="B48" i="85"/>
  <c r="G48" s="1"/>
  <c r="G34"/>
  <c r="D52" i="81"/>
  <c r="I38"/>
  <c r="D48"/>
  <c r="I34"/>
  <c r="J48" i="114"/>
  <c r="N34"/>
  <c r="B49" i="112"/>
  <c r="G35"/>
  <c r="G22" i="94"/>
  <c r="B36"/>
  <c r="G34" i="88"/>
  <c r="B48"/>
  <c r="H26" i="83"/>
  <c r="C38"/>
  <c r="H38" s="1"/>
  <c r="I24" i="145"/>
  <c r="D38"/>
  <c r="C50" i="129"/>
  <c r="H50" s="1"/>
  <c r="H36"/>
  <c r="G15" i="127"/>
  <c r="B29"/>
  <c r="N27" i="122"/>
  <c r="J42"/>
  <c r="N19"/>
  <c r="J34"/>
  <c r="I31" i="121"/>
  <c r="D45"/>
  <c r="I45" s="1"/>
  <c r="G21"/>
  <c r="B35"/>
  <c r="D51" i="118"/>
  <c r="I36"/>
  <c r="I32" i="117"/>
  <c r="D46"/>
  <c r="I46" s="1"/>
  <c r="G46" i="116"/>
  <c r="G40"/>
  <c r="H39" i="115"/>
  <c r="C53"/>
  <c r="H53" s="1"/>
  <c r="N32" i="114"/>
  <c r="J46"/>
  <c r="B50" i="113"/>
  <c r="G50" s="1"/>
  <c r="G36"/>
  <c r="H21"/>
  <c r="C35"/>
  <c r="G38" i="93"/>
  <c r="B52"/>
  <c r="D48" i="92"/>
  <c r="I48" s="1"/>
  <c r="I34"/>
  <c r="D49" i="91"/>
  <c r="I49" s="1"/>
  <c r="I35"/>
  <c r="G38" i="90"/>
  <c r="B52"/>
  <c r="B52" i="87"/>
  <c r="G52" s="1"/>
  <c r="G38"/>
  <c r="D45"/>
  <c r="I45" s="1"/>
  <c r="I31"/>
  <c r="B50" i="85"/>
  <c r="G50" s="1"/>
  <c r="G36"/>
  <c r="G47" i="84"/>
  <c r="G41"/>
  <c r="B51"/>
  <c r="G37"/>
  <c r="G20" i="129"/>
  <c r="B34"/>
  <c r="G27" i="127"/>
  <c r="B41"/>
  <c r="B50" i="124"/>
  <c r="G50" s="1"/>
  <c r="G36"/>
  <c r="H15"/>
  <c r="C29"/>
  <c r="H35" i="121"/>
  <c r="C49"/>
  <c r="H49" s="1"/>
  <c r="H38" i="120"/>
  <c r="C52"/>
  <c r="H52" s="1"/>
  <c r="H35" i="119"/>
  <c r="C49"/>
  <c r="H49" s="1"/>
  <c r="J51" i="118"/>
  <c r="N36"/>
  <c r="G38" i="116"/>
  <c r="B52"/>
  <c r="N27" i="114"/>
  <c r="J41"/>
  <c r="H36" i="113"/>
  <c r="C50"/>
  <c r="H50" s="1"/>
  <c r="C48" i="119"/>
  <c r="H48" s="1"/>
  <c r="H34"/>
  <c r="H18" i="94"/>
  <c r="C32"/>
  <c r="C43" i="85"/>
  <c r="H43" s="1"/>
  <c r="H29"/>
  <c r="N45" i="81"/>
  <c r="N39"/>
  <c r="I16" i="77"/>
  <c r="D30"/>
  <c r="G35" i="75"/>
  <c r="B49"/>
  <c r="G49" s="1"/>
  <c r="I18"/>
  <c r="D32"/>
  <c r="B32" i="119"/>
  <c r="G18"/>
  <c r="B55" i="82"/>
  <c r="G55" s="1"/>
  <c r="G41"/>
  <c r="H41" i="75"/>
  <c r="C55"/>
  <c r="H55" s="1"/>
  <c r="B45" i="131"/>
  <c r="G45" s="1"/>
  <c r="G31"/>
  <c r="J48" i="90"/>
  <c r="N34"/>
  <c r="N33" i="84"/>
  <c r="J47"/>
  <c r="I26" i="135"/>
  <c r="D40"/>
  <c r="I40" i="131"/>
  <c r="D54"/>
  <c r="I54" s="1"/>
  <c r="J36" i="130"/>
  <c r="N22"/>
  <c r="D51" i="123"/>
  <c r="I51" s="1"/>
  <c r="I37"/>
  <c r="G40" i="92"/>
  <c r="B54"/>
  <c r="G54" s="1"/>
  <c r="J34" i="84"/>
  <c r="N20"/>
  <c r="J31" i="116"/>
  <c r="N17"/>
  <c r="C54" i="115"/>
  <c r="H54" s="1"/>
  <c r="H40"/>
  <c r="C46"/>
  <c r="H46" s="1"/>
  <c r="H32"/>
  <c r="C37" i="82"/>
  <c r="H23"/>
  <c r="I39" i="75"/>
  <c r="D53"/>
  <c r="I53" s="1"/>
  <c r="N45" i="79"/>
  <c r="N39"/>
  <c r="N22"/>
  <c r="J36"/>
  <c r="I35" i="77"/>
  <c r="D49"/>
  <c r="I49" s="1"/>
  <c r="N46" i="76"/>
  <c r="N40"/>
  <c r="N21"/>
  <c r="J35"/>
  <c r="I36" i="75"/>
  <c r="D50"/>
  <c r="I50" s="1"/>
  <c r="D47" i="91"/>
  <c r="I47" s="1"/>
  <c r="I33"/>
  <c r="H26" i="80"/>
  <c r="C36"/>
  <c r="J49" i="79"/>
  <c r="N35"/>
  <c r="N17" i="76"/>
  <c r="J31"/>
  <c r="N24" i="79"/>
  <c r="J38"/>
  <c r="N34" i="76"/>
  <c r="J48"/>
  <c r="D43" i="78"/>
  <c r="I43" s="1"/>
  <c r="I29"/>
  <c r="G40" i="75"/>
  <c r="B54"/>
  <c r="G54" s="1"/>
  <c r="C37" i="80"/>
  <c r="H27"/>
  <c r="I35" i="75"/>
  <c r="D49"/>
  <c r="I49" s="1"/>
  <c r="B47" i="77"/>
  <c r="G47" s="1"/>
  <c r="G33"/>
  <c r="N23" i="90"/>
  <c r="J37"/>
  <c r="N18" i="84"/>
  <c r="J32"/>
  <c r="J51" i="79"/>
  <c r="N37"/>
  <c r="B46" i="76"/>
  <c r="G32"/>
  <c r="N19"/>
  <c r="J33"/>
  <c r="I34" i="75"/>
  <c r="D48"/>
  <c r="I48" s="1"/>
  <c r="D29" i="85"/>
  <c r="I15"/>
  <c r="H22" i="80"/>
  <c r="C32"/>
  <c r="N26" i="79"/>
  <c r="J40"/>
  <c r="N36" i="76"/>
  <c r="J50"/>
  <c r="B55" i="87"/>
  <c r="G55" s="1"/>
  <c r="G41"/>
  <c r="B47"/>
  <c r="G47" s="1"/>
  <c r="G33"/>
  <c r="B43"/>
  <c r="G43" s="1"/>
  <c r="G29"/>
  <c r="G32" i="77"/>
  <c r="B46"/>
  <c r="G46" s="1"/>
  <c r="G41" i="147"/>
  <c r="B55"/>
  <c r="G55" s="1"/>
  <c r="G33" i="145"/>
  <c r="B47"/>
  <c r="G47" s="1"/>
  <c r="G39" i="146"/>
  <c r="B53"/>
  <c r="G53" s="1"/>
  <c r="G35" i="145"/>
  <c r="B49"/>
  <c r="G49" s="1"/>
  <c r="H38" i="147"/>
  <c r="C52"/>
  <c r="H52" s="1"/>
  <c r="H34"/>
  <c r="C48"/>
  <c r="H48" s="1"/>
  <c r="H30"/>
  <c r="C44"/>
  <c r="H44" s="1"/>
  <c r="H38" i="146"/>
  <c r="C52"/>
  <c r="H52" s="1"/>
  <c r="H34"/>
  <c r="C48"/>
  <c r="H48" s="1"/>
  <c r="H30"/>
  <c r="C44"/>
  <c r="H44" s="1"/>
  <c r="H38" i="145"/>
  <c r="C52"/>
  <c r="H52" s="1"/>
  <c r="H34"/>
  <c r="C48"/>
  <c r="H48" s="1"/>
  <c r="H30"/>
  <c r="C44"/>
  <c r="H44" s="1"/>
  <c r="H41" i="147"/>
  <c r="C55"/>
  <c r="H55" s="1"/>
  <c r="H33" i="145"/>
  <c r="C47"/>
  <c r="H47" s="1"/>
  <c r="D50" i="143"/>
  <c r="I50" s="1"/>
  <c r="I36"/>
  <c r="H30" i="141"/>
  <c r="C44"/>
  <c r="H44" s="1"/>
  <c r="H37" i="147"/>
  <c r="C51"/>
  <c r="H51" s="1"/>
  <c r="B55" i="143"/>
  <c r="G55" s="1"/>
  <c r="G41"/>
  <c r="G33"/>
  <c r="B47"/>
  <c r="G47" s="1"/>
  <c r="H32" i="141"/>
  <c r="C46"/>
  <c r="H46" s="1"/>
  <c r="I36" i="147"/>
  <c r="D50"/>
  <c r="I50" s="1"/>
  <c r="I32" i="146"/>
  <c r="D46"/>
  <c r="I46" s="1"/>
  <c r="H33" i="139"/>
  <c r="C47"/>
  <c r="H47" s="1"/>
  <c r="G34" i="137"/>
  <c r="B48"/>
  <c r="G48" s="1"/>
  <c r="B48" i="147"/>
  <c r="G48" s="1"/>
  <c r="G34"/>
  <c r="B52" i="146"/>
  <c r="G52" s="1"/>
  <c r="G38"/>
  <c r="I20" i="145"/>
  <c r="D34"/>
  <c r="I46" i="144"/>
  <c r="I40"/>
  <c r="D50"/>
  <c r="I36"/>
  <c r="D46"/>
  <c r="I32"/>
  <c r="C34" i="143"/>
  <c r="H20"/>
  <c r="B39" i="141"/>
  <c r="G25"/>
  <c r="B31"/>
  <c r="G17"/>
  <c r="I20" i="147"/>
  <c r="D34"/>
  <c r="B48" i="145"/>
  <c r="G48" s="1"/>
  <c r="G34"/>
  <c r="C37" i="143"/>
  <c r="H23"/>
  <c r="C31"/>
  <c r="H17"/>
  <c r="D40" i="141"/>
  <c r="I26"/>
  <c r="B33"/>
  <c r="G19"/>
  <c r="D44"/>
  <c r="I44" s="1"/>
  <c r="I30"/>
  <c r="D50" i="140"/>
  <c r="I36"/>
  <c r="D38" i="139"/>
  <c r="I24"/>
  <c r="G31" i="136"/>
  <c r="B45"/>
  <c r="D52" i="135"/>
  <c r="I52" s="1"/>
  <c r="I38"/>
  <c r="D52" i="133"/>
  <c r="I52" s="1"/>
  <c r="I38"/>
  <c r="G45" i="132"/>
  <c r="G39"/>
  <c r="B45"/>
  <c r="G31"/>
  <c r="N19" i="138"/>
  <c r="J33"/>
  <c r="N40" i="134"/>
  <c r="N46"/>
  <c r="B52" i="143"/>
  <c r="G52" s="1"/>
  <c r="G38"/>
  <c r="N20" i="138"/>
  <c r="J34"/>
  <c r="G34" i="133"/>
  <c r="B48"/>
  <c r="G48" s="1"/>
  <c r="N18" i="130"/>
  <c r="J32"/>
  <c r="I20" i="137"/>
  <c r="D34"/>
  <c r="G33" i="146"/>
  <c r="B47"/>
  <c r="G47" s="1"/>
  <c r="G37" i="145"/>
  <c r="B51"/>
  <c r="G51" s="1"/>
  <c r="J38" i="144"/>
  <c r="N24"/>
  <c r="G31" i="147"/>
  <c r="B45"/>
  <c r="G45" s="1"/>
  <c r="G39" i="145"/>
  <c r="B53"/>
  <c r="G53" s="1"/>
  <c r="G47" i="144"/>
  <c r="G41"/>
  <c r="B51"/>
  <c r="G37"/>
  <c r="G33"/>
  <c r="B47"/>
  <c r="H37" i="146"/>
  <c r="C51"/>
  <c r="H51" s="1"/>
  <c r="B53" i="143"/>
  <c r="G53" s="1"/>
  <c r="G39"/>
  <c r="B45"/>
  <c r="G45" s="1"/>
  <c r="G31"/>
  <c r="H34" i="141"/>
  <c r="C48"/>
  <c r="H48" s="1"/>
  <c r="I32" i="147"/>
  <c r="D46"/>
  <c r="I46" s="1"/>
  <c r="I40" i="145"/>
  <c r="D54"/>
  <c r="I54" s="1"/>
  <c r="I34" i="143"/>
  <c r="D48"/>
  <c r="I48" s="1"/>
  <c r="H36" i="141"/>
  <c r="C50"/>
  <c r="H50" s="1"/>
  <c r="I35" i="143"/>
  <c r="D49"/>
  <c r="I49" s="1"/>
  <c r="G38" i="137"/>
  <c r="B52"/>
  <c r="G52" s="1"/>
  <c r="N18" i="144"/>
  <c r="J32"/>
  <c r="B50" i="143"/>
  <c r="G50" s="1"/>
  <c r="G36"/>
  <c r="G39" i="137"/>
  <c r="B53"/>
  <c r="G53" s="1"/>
  <c r="N45" i="144"/>
  <c r="N39"/>
  <c r="I22" i="135"/>
  <c r="D36"/>
  <c r="N35" i="134"/>
  <c r="J49"/>
  <c r="I39" i="133"/>
  <c r="D53"/>
  <c r="I53" s="1"/>
  <c r="G35" i="137"/>
  <c r="B49"/>
  <c r="G49" s="1"/>
  <c r="H22" i="125"/>
  <c r="C36"/>
  <c r="H22" i="123"/>
  <c r="C36"/>
  <c r="I20" i="146"/>
  <c r="D34"/>
  <c r="C41" i="143"/>
  <c r="H27"/>
  <c r="C39"/>
  <c r="H25"/>
  <c r="B37" i="141"/>
  <c r="G23"/>
  <c r="B45" i="135"/>
  <c r="G45" s="1"/>
  <c r="G31"/>
  <c r="B49" i="134"/>
  <c r="G35"/>
  <c r="C52" i="133"/>
  <c r="H52" s="1"/>
  <c r="H38"/>
  <c r="C31"/>
  <c r="H17"/>
  <c r="B50" i="131"/>
  <c r="G50" s="1"/>
  <c r="G36"/>
  <c r="H33"/>
  <c r="C47"/>
  <c r="H47" s="1"/>
  <c r="G37" i="130"/>
  <c r="B51"/>
  <c r="I37" i="132"/>
  <c r="D51"/>
  <c r="I31" i="129"/>
  <c r="D45"/>
  <c r="I45" s="1"/>
  <c r="C30"/>
  <c r="H16"/>
  <c r="G20" i="120"/>
  <c r="B34"/>
  <c r="I22" i="119"/>
  <c r="D36"/>
  <c r="H26" i="117"/>
  <c r="C40"/>
  <c r="H18"/>
  <c r="C32"/>
  <c r="I20" i="115"/>
  <c r="D34"/>
  <c r="I23" i="94"/>
  <c r="D37"/>
  <c r="H27" i="92"/>
  <c r="C41"/>
  <c r="H19"/>
  <c r="C33"/>
  <c r="B52" i="147"/>
  <c r="G52" s="1"/>
  <c r="G38"/>
  <c r="D49" i="142"/>
  <c r="I35"/>
  <c r="G45" i="136"/>
  <c r="G39"/>
  <c r="B53" i="129"/>
  <c r="G53" s="1"/>
  <c r="G39"/>
  <c r="B47"/>
  <c r="G47" s="1"/>
  <c r="G33"/>
  <c r="G42" i="122"/>
  <c r="G51"/>
  <c r="B53"/>
  <c r="G38"/>
  <c r="B49"/>
  <c r="G34"/>
  <c r="D51" i="120"/>
  <c r="I51" s="1"/>
  <c r="I37"/>
  <c r="B51" i="119"/>
  <c r="G51" s="1"/>
  <c r="G37"/>
  <c r="B51" i="115"/>
  <c r="G51" s="1"/>
  <c r="G37"/>
  <c r="I37" i="92"/>
  <c r="D51"/>
  <c r="I51" s="1"/>
  <c r="B41" i="141"/>
  <c r="G27"/>
  <c r="D34"/>
  <c r="I20"/>
  <c r="C33" i="137"/>
  <c r="H19"/>
  <c r="H25" i="131"/>
  <c r="C39"/>
  <c r="H32" i="129"/>
  <c r="C46"/>
  <c r="H46" s="1"/>
  <c r="C39"/>
  <c r="H25"/>
  <c r="C47" i="127"/>
  <c r="H47" s="1"/>
  <c r="H33"/>
  <c r="H35" i="125"/>
  <c r="C49"/>
  <c r="H49" s="1"/>
  <c r="H40" i="124"/>
  <c r="C54"/>
  <c r="H54" s="1"/>
  <c r="H32"/>
  <c r="C46"/>
  <c r="H46" s="1"/>
  <c r="H41" i="123"/>
  <c r="C55"/>
  <c r="H55" s="1"/>
  <c r="H33"/>
  <c r="C47"/>
  <c r="H47" s="1"/>
  <c r="I50" i="122"/>
  <c r="I41"/>
  <c r="G38" i="113"/>
  <c r="B52"/>
  <c r="G52" s="1"/>
  <c r="G30"/>
  <c r="B44"/>
  <c r="G44" s="1"/>
  <c r="I46" i="93"/>
  <c r="I40"/>
  <c r="D50"/>
  <c r="I36"/>
  <c r="D46"/>
  <c r="I32"/>
  <c r="C54" i="121"/>
  <c r="H54" s="1"/>
  <c r="H40"/>
  <c r="C45" i="120"/>
  <c r="H45" s="1"/>
  <c r="H31"/>
  <c r="C29" i="119"/>
  <c r="H15"/>
  <c r="C37" i="115"/>
  <c r="H23"/>
  <c r="I20" i="89"/>
  <c r="D34"/>
  <c r="H22" i="86"/>
  <c r="C36"/>
  <c r="G18" i="83"/>
  <c r="B30"/>
  <c r="I20" i="82"/>
  <c r="D34"/>
  <c r="I45" i="140"/>
  <c r="I39"/>
  <c r="C53" i="135"/>
  <c r="H53" s="1"/>
  <c r="H39"/>
  <c r="C37" i="133"/>
  <c r="H23"/>
  <c r="G47" i="132"/>
  <c r="G41"/>
  <c r="B51"/>
  <c r="G37"/>
  <c r="B47"/>
  <c r="G33"/>
  <c r="C51" i="131"/>
  <c r="H51" s="1"/>
  <c r="H37"/>
  <c r="D46"/>
  <c r="I46" s="1"/>
  <c r="I32"/>
  <c r="B47" i="130"/>
  <c r="G33"/>
  <c r="I31" i="127"/>
  <c r="D45"/>
  <c r="I45" s="1"/>
  <c r="G21"/>
  <c r="B35"/>
  <c r="D54" i="125"/>
  <c r="I54" s="1"/>
  <c r="I40"/>
  <c r="D46"/>
  <c r="I46" s="1"/>
  <c r="I32"/>
  <c r="D55" i="124"/>
  <c r="I55" s="1"/>
  <c r="I41"/>
  <c r="D47"/>
  <c r="I47" s="1"/>
  <c r="I33"/>
  <c r="H25"/>
  <c r="C39"/>
  <c r="H17"/>
  <c r="C31"/>
  <c r="D48" i="123"/>
  <c r="I48" s="1"/>
  <c r="I34"/>
  <c r="N29" i="122"/>
  <c r="J44"/>
  <c r="C54" i="120"/>
  <c r="H54" s="1"/>
  <c r="H40"/>
  <c r="C46"/>
  <c r="H46" s="1"/>
  <c r="H32"/>
  <c r="G44" i="118"/>
  <c r="G53"/>
  <c r="G40"/>
  <c r="G49"/>
  <c r="B51"/>
  <c r="G36"/>
  <c r="G41" i="117"/>
  <c r="B55"/>
  <c r="G55" s="1"/>
  <c r="G37"/>
  <c r="B51"/>
  <c r="G51" s="1"/>
  <c r="G33"/>
  <c r="B47"/>
  <c r="G47" s="1"/>
  <c r="G29"/>
  <c r="B43"/>
  <c r="G43" s="1"/>
  <c r="B52" i="114"/>
  <c r="G38"/>
  <c r="B48"/>
  <c r="G34"/>
  <c r="B47" i="89"/>
  <c r="G47" s="1"/>
  <c r="G33"/>
  <c r="B49" i="82"/>
  <c r="G49" s="1"/>
  <c r="G35"/>
  <c r="D33" i="113"/>
  <c r="I19"/>
  <c r="C55" i="85"/>
  <c r="H55" s="1"/>
  <c r="H41"/>
  <c r="J45" i="81"/>
  <c r="N31"/>
  <c r="C50" i="119"/>
  <c r="H50" s="1"/>
  <c r="H36"/>
  <c r="B50" i="117"/>
  <c r="G50" s="1"/>
  <c r="G36"/>
  <c r="N26" i="112"/>
  <c r="J40"/>
  <c r="G32" i="92"/>
  <c r="B46"/>
  <c r="G46" s="1"/>
  <c r="J35" i="90"/>
  <c r="N21"/>
  <c r="N45" i="93"/>
  <c r="N39"/>
  <c r="N46" i="90"/>
  <c r="N40"/>
  <c r="J46"/>
  <c r="N32"/>
  <c r="N47" i="84"/>
  <c r="N41"/>
  <c r="J51"/>
  <c r="N37"/>
  <c r="N31"/>
  <c r="J45"/>
  <c r="H30" i="139"/>
  <c r="C44"/>
  <c r="H44" s="1"/>
  <c r="N26" i="138"/>
  <c r="J40"/>
  <c r="N18"/>
  <c r="J32"/>
  <c r="D51" i="117"/>
  <c r="I51" s="1"/>
  <c r="I37"/>
  <c r="D43"/>
  <c r="I43" s="1"/>
  <c r="I29"/>
  <c r="D32" i="120"/>
  <c r="I18"/>
  <c r="B36" i="115"/>
  <c r="G22"/>
  <c r="N35" i="114"/>
  <c r="J49"/>
  <c r="C29" i="89"/>
  <c r="H15"/>
  <c r="C44" i="82"/>
  <c r="H44" s="1"/>
  <c r="H30"/>
  <c r="H11" i="80"/>
  <c r="C21"/>
  <c r="G37" i="75"/>
  <c r="B51"/>
  <c r="G51" s="1"/>
  <c r="B36" i="119"/>
  <c r="G22"/>
  <c r="N41" i="140"/>
  <c r="N47"/>
  <c r="J51"/>
  <c r="N37"/>
  <c r="J47"/>
  <c r="N33"/>
  <c r="C30" i="133"/>
  <c r="H16"/>
  <c r="D36" i="131"/>
  <c r="I22"/>
  <c r="D33"/>
  <c r="I19"/>
  <c r="G19" i="127"/>
  <c r="B33"/>
  <c r="G53" i="126"/>
  <c r="G44"/>
  <c r="G49"/>
  <c r="G40"/>
  <c r="B51"/>
  <c r="G36"/>
  <c r="B55" i="123"/>
  <c r="G55" s="1"/>
  <c r="G41"/>
  <c r="B47"/>
  <c r="G47" s="1"/>
  <c r="G33"/>
  <c r="I39" i="121"/>
  <c r="D53"/>
  <c r="I53" s="1"/>
  <c r="H41"/>
  <c r="C55"/>
  <c r="H55" s="1"/>
  <c r="H30" i="120"/>
  <c r="C44"/>
  <c r="H44" s="1"/>
  <c r="D34"/>
  <c r="I20"/>
  <c r="B38" i="119"/>
  <c r="G24"/>
  <c r="B30"/>
  <c r="G16"/>
  <c r="N49" i="118"/>
  <c r="N40"/>
  <c r="N26"/>
  <c r="J41"/>
  <c r="B48" i="116"/>
  <c r="G34"/>
  <c r="I32" i="114"/>
  <c r="D46"/>
  <c r="G18" i="94"/>
  <c r="B32"/>
  <c r="I37" i="91"/>
  <c r="D51"/>
  <c r="I51" s="1"/>
  <c r="G46" i="88"/>
  <c r="G40"/>
  <c r="D34" i="139"/>
  <c r="I20"/>
  <c r="B34" i="135"/>
  <c r="G20"/>
  <c r="C31" i="131"/>
  <c r="H17"/>
  <c r="N25" i="130"/>
  <c r="J39"/>
  <c r="H38" i="129"/>
  <c r="C52"/>
  <c r="H52" s="1"/>
  <c r="B49" i="125"/>
  <c r="G49" s="1"/>
  <c r="G35"/>
  <c r="D31" i="124"/>
  <c r="I17"/>
  <c r="D54" i="122"/>
  <c r="I39"/>
  <c r="I40" i="117"/>
  <c r="D54"/>
  <c r="I54" s="1"/>
  <c r="G31"/>
  <c r="B45"/>
  <c r="G45" s="1"/>
  <c r="H31" i="115"/>
  <c r="C45"/>
  <c r="H45" s="1"/>
  <c r="I38" i="114"/>
  <c r="D52"/>
  <c r="G47" i="112"/>
  <c r="G41"/>
  <c r="B50" i="93"/>
  <c r="G36"/>
  <c r="B54" i="91"/>
  <c r="G54" s="1"/>
  <c r="G40"/>
  <c r="G46" i="90"/>
  <c r="G40"/>
  <c r="B48"/>
  <c r="G34"/>
  <c r="I38" i="88"/>
  <c r="D52"/>
  <c r="D46"/>
  <c r="I32"/>
  <c r="B48" i="87"/>
  <c r="G48" s="1"/>
  <c r="G34"/>
  <c r="D54" i="86"/>
  <c r="I54" s="1"/>
  <c r="I40"/>
  <c r="D46"/>
  <c r="I46" s="1"/>
  <c r="I32"/>
  <c r="B54" i="85"/>
  <c r="G54" s="1"/>
  <c r="G40"/>
  <c r="B47" i="84"/>
  <c r="G33"/>
  <c r="C43" i="127"/>
  <c r="H43" s="1"/>
  <c r="H29"/>
  <c r="B54" i="124"/>
  <c r="G54" s="1"/>
  <c r="G40"/>
  <c r="H27"/>
  <c r="C41"/>
  <c r="H37" i="121"/>
  <c r="C51"/>
  <c r="H51" s="1"/>
  <c r="D49" i="118"/>
  <c r="I34"/>
  <c r="D50" i="114"/>
  <c r="I36"/>
  <c r="D55" i="113"/>
  <c r="I55" s="1"/>
  <c r="I41"/>
  <c r="D35"/>
  <c r="I21"/>
  <c r="C41" i="82"/>
  <c r="H27"/>
  <c r="H23" i="80"/>
  <c r="C33"/>
  <c r="I31" i="75"/>
  <c r="D45"/>
  <c r="I45" s="1"/>
  <c r="D47" i="90"/>
  <c r="I33"/>
  <c r="G34" i="89"/>
  <c r="B48"/>
  <c r="G48" s="1"/>
  <c r="J48" i="88"/>
  <c r="N34"/>
  <c r="H35" i="86"/>
  <c r="C49"/>
  <c r="H49" s="1"/>
  <c r="B45"/>
  <c r="G45" s="1"/>
  <c r="G31"/>
  <c r="H36" i="85"/>
  <c r="C50"/>
  <c r="H50" s="1"/>
  <c r="D39"/>
  <c r="I25"/>
  <c r="D35"/>
  <c r="I21"/>
  <c r="D31"/>
  <c r="I17"/>
  <c r="G32" i="82"/>
  <c r="B46"/>
  <c r="G46" s="1"/>
  <c r="N23" i="81"/>
  <c r="J37"/>
  <c r="D37" i="80"/>
  <c r="I27"/>
  <c r="D33"/>
  <c r="I23"/>
  <c r="G47" i="79"/>
  <c r="G41"/>
  <c r="G35" i="78"/>
  <c r="B49"/>
  <c r="G49" s="1"/>
  <c r="I41" i="77"/>
  <c r="D55"/>
  <c r="I55" s="1"/>
  <c r="I37"/>
  <c r="D51"/>
  <c r="I51" s="1"/>
  <c r="I29"/>
  <c r="D43"/>
  <c r="I43" s="1"/>
  <c r="G38" i="89"/>
  <c r="B52"/>
  <c r="G52" s="1"/>
  <c r="J52" i="88"/>
  <c r="N38"/>
  <c r="G36" i="82"/>
  <c r="B50"/>
  <c r="G50" s="1"/>
  <c r="D39" i="80"/>
  <c r="I29"/>
  <c r="B43"/>
  <c r="G33"/>
  <c r="H35" i="89"/>
  <c r="C49"/>
  <c r="H49" s="1"/>
  <c r="N36" i="88"/>
  <c r="J50"/>
  <c r="H34" i="87"/>
  <c r="C48"/>
  <c r="H48" s="1"/>
  <c r="H40" i="85"/>
  <c r="C54"/>
  <c r="H54" s="1"/>
  <c r="I23" i="83"/>
  <c r="D35"/>
  <c r="G38" i="81"/>
  <c r="B52"/>
  <c r="B46"/>
  <c r="G32"/>
  <c r="D46" i="80"/>
  <c r="I36"/>
  <c r="G33" i="78"/>
  <c r="B47"/>
  <c r="G47" s="1"/>
  <c r="D48" i="77"/>
  <c r="I48" s="1"/>
  <c r="I34"/>
  <c r="G32" i="75"/>
  <c r="B46"/>
  <c r="G46" s="1"/>
  <c r="D47" i="78"/>
  <c r="I47" s="1"/>
  <c r="I33"/>
  <c r="G24" i="94"/>
  <c r="B38"/>
  <c r="I31" i="90"/>
  <c r="D45"/>
  <c r="H39" i="89"/>
  <c r="C53"/>
  <c r="H53" s="1"/>
  <c r="N40" i="88"/>
  <c r="N46"/>
  <c r="H30" i="87"/>
  <c r="C44"/>
  <c r="H44" s="1"/>
  <c r="D40"/>
  <c r="I26"/>
  <c r="I37"/>
  <c r="D51"/>
  <c r="I51" s="1"/>
  <c r="D32"/>
  <c r="I18"/>
  <c r="I29"/>
  <c r="D43"/>
  <c r="I43" s="1"/>
  <c r="B55" i="86"/>
  <c r="G55" s="1"/>
  <c r="G41"/>
  <c r="I46" i="84"/>
  <c r="I40"/>
  <c r="I19" i="83"/>
  <c r="D31"/>
  <c r="B58" i="80"/>
  <c r="G58" s="1"/>
  <c r="G48"/>
  <c r="B54"/>
  <c r="G54" s="1"/>
  <c r="G44"/>
  <c r="D48"/>
  <c r="I38"/>
  <c r="G29" i="78"/>
  <c r="B43"/>
  <c r="G43" s="1"/>
  <c r="G38" i="77"/>
  <c r="B52"/>
  <c r="G52" s="1"/>
  <c r="H39" i="121"/>
  <c r="C53"/>
  <c r="H53" s="1"/>
  <c r="B45" i="112"/>
  <c r="G31"/>
  <c r="H22" i="89"/>
  <c r="C36"/>
  <c r="D41" i="85"/>
  <c r="I27"/>
  <c r="D35" i="80"/>
  <c r="I25"/>
  <c r="B51" i="79"/>
  <c r="G37"/>
  <c r="I40" i="78"/>
  <c r="D54"/>
  <c r="I54" s="1"/>
  <c r="I32"/>
  <c r="D46"/>
  <c r="I46" s="1"/>
  <c r="H24" i="89"/>
  <c r="C38"/>
  <c r="I20" i="87"/>
  <c r="D34"/>
  <c r="I16"/>
  <c r="D30"/>
  <c r="G37" i="86"/>
  <c r="B51"/>
  <c r="G51" s="1"/>
  <c r="D50" i="84"/>
  <c r="I36"/>
  <c r="C40" i="83"/>
  <c r="H40" s="1"/>
  <c r="H28"/>
  <c r="G34" i="81"/>
  <c r="B48"/>
  <c r="G41" i="78"/>
  <c r="B55"/>
  <c r="G55" s="1"/>
  <c r="B50" i="76"/>
  <c r="G36"/>
  <c r="G34" i="77"/>
  <c r="B48"/>
  <c r="G48" s="1"/>
  <c r="G36"/>
  <c r="B50"/>
  <c r="G50" s="1"/>
  <c r="N35" i="144"/>
  <c r="J49"/>
  <c r="N31"/>
  <c r="J45"/>
  <c r="I35" i="137"/>
  <c r="D49"/>
  <c r="I49" s="1"/>
  <c r="B54" i="143"/>
  <c r="G54" s="1"/>
  <c r="G40"/>
  <c r="N27" i="138"/>
  <c r="J41"/>
  <c r="I37" i="133"/>
  <c r="D51"/>
  <c r="I51" s="1"/>
  <c r="I24" i="147"/>
  <c r="D38"/>
  <c r="B52" i="145"/>
  <c r="G52" s="1"/>
  <c r="G38"/>
  <c r="B44"/>
  <c r="G44" s="1"/>
  <c r="G30"/>
  <c r="C33" i="143"/>
  <c r="H19"/>
  <c r="I45" i="142"/>
  <c r="I39"/>
  <c r="D36" i="141"/>
  <c r="I22"/>
  <c r="G38" i="138"/>
  <c r="B52"/>
  <c r="C46" i="137"/>
  <c r="H46" s="1"/>
  <c r="H32"/>
  <c r="G37" i="136"/>
  <c r="B51"/>
  <c r="D41" i="135"/>
  <c r="I27"/>
  <c r="D50" i="134"/>
  <c r="I36"/>
  <c r="N26" i="130"/>
  <c r="J40"/>
  <c r="D52" i="141"/>
  <c r="I52" s="1"/>
  <c r="I38"/>
  <c r="B33" i="139"/>
  <c r="G19"/>
  <c r="C31" i="137"/>
  <c r="H17"/>
  <c r="G35" i="136"/>
  <c r="B49"/>
  <c r="D31" i="135"/>
  <c r="I17"/>
  <c r="N36" i="134"/>
  <c r="J50"/>
  <c r="G33" i="133"/>
  <c r="B47"/>
  <c r="G47" s="1"/>
  <c r="D46" i="132"/>
  <c r="I32"/>
  <c r="D39" i="131"/>
  <c r="I25"/>
  <c r="D52" i="130"/>
  <c r="I38"/>
  <c r="I38" i="137"/>
  <c r="D52"/>
  <c r="I52" s="1"/>
  <c r="H24" i="125"/>
  <c r="C38"/>
  <c r="H16"/>
  <c r="C30"/>
  <c r="H24" i="123"/>
  <c r="C38"/>
  <c r="H16"/>
  <c r="C30"/>
  <c r="H35" i="139"/>
  <c r="C49"/>
  <c r="H49" s="1"/>
  <c r="I41" i="137"/>
  <c r="D55"/>
  <c r="I55" s="1"/>
  <c r="I31"/>
  <c r="D45"/>
  <c r="I45" s="1"/>
  <c r="I32" i="136"/>
  <c r="D46"/>
  <c r="H30" i="135"/>
  <c r="C44"/>
  <c r="H44" s="1"/>
  <c r="N23" i="134"/>
  <c r="J37"/>
  <c r="J45"/>
  <c r="N31"/>
  <c r="I41" i="133"/>
  <c r="D55"/>
  <c r="I55" s="1"/>
  <c r="C31" i="135"/>
  <c r="H17"/>
  <c r="G41" i="133"/>
  <c r="B55"/>
  <c r="G55" s="1"/>
  <c r="I47" i="132"/>
  <c r="I41"/>
  <c r="D47"/>
  <c r="I33"/>
  <c r="B41" i="131"/>
  <c r="G27"/>
  <c r="C49"/>
  <c r="H49" s="1"/>
  <c r="H35"/>
  <c r="D46" i="130"/>
  <c r="I32"/>
  <c r="D52" i="129"/>
  <c r="I52" s="1"/>
  <c r="I38"/>
  <c r="I53" i="126"/>
  <c r="I44"/>
  <c r="I49"/>
  <c r="I40"/>
  <c r="D51"/>
  <c r="I36"/>
  <c r="I38" i="125"/>
  <c r="D52"/>
  <c r="I52" s="1"/>
  <c r="I30"/>
  <c r="D44"/>
  <c r="I44" s="1"/>
  <c r="G34" i="124"/>
  <c r="B48"/>
  <c r="G48" s="1"/>
  <c r="I40" i="123"/>
  <c r="D54"/>
  <c r="I54" s="1"/>
  <c r="I32"/>
  <c r="D46"/>
  <c r="I46" s="1"/>
  <c r="N50" i="126"/>
  <c r="N41"/>
  <c r="G22" i="120"/>
  <c r="B36"/>
  <c r="I24" i="119"/>
  <c r="D38"/>
  <c r="I16"/>
  <c r="D30"/>
  <c r="H20" i="117"/>
  <c r="C34"/>
  <c r="I22" i="115"/>
  <c r="D36"/>
  <c r="I25" i="94"/>
  <c r="D39"/>
  <c r="I17"/>
  <c r="D31"/>
  <c r="H21" i="92"/>
  <c r="C35"/>
  <c r="D47" i="143"/>
  <c r="I47" s="1"/>
  <c r="I33"/>
  <c r="H32" i="139"/>
  <c r="C46"/>
  <c r="H46" s="1"/>
  <c r="H32" i="135"/>
  <c r="C46"/>
  <c r="H46" s="1"/>
  <c r="N45" i="134"/>
  <c r="N39"/>
  <c r="G39" i="133"/>
  <c r="B53"/>
  <c r="G53" s="1"/>
  <c r="I31"/>
  <c r="D45"/>
  <c r="I45" s="1"/>
  <c r="N35" i="130"/>
  <c r="J49"/>
  <c r="D55" i="120"/>
  <c r="I55" s="1"/>
  <c r="I41"/>
  <c r="B55" i="119"/>
  <c r="G55" s="1"/>
  <c r="G41"/>
  <c r="B55" i="115"/>
  <c r="G55" s="1"/>
  <c r="G41"/>
  <c r="I41" i="92"/>
  <c r="D55"/>
  <c r="I55" s="1"/>
  <c r="N47" i="130"/>
  <c r="N41"/>
  <c r="C55" i="127"/>
  <c r="H55" s="1"/>
  <c r="H41"/>
  <c r="J38" i="112"/>
  <c r="N24"/>
  <c r="C49" i="120"/>
  <c r="H49" s="1"/>
  <c r="H35"/>
  <c r="C33" i="119"/>
  <c r="H19"/>
  <c r="C41" i="115"/>
  <c r="H27"/>
  <c r="J51" i="114"/>
  <c r="N37"/>
  <c r="I22" i="89"/>
  <c r="D36"/>
  <c r="H24" i="86"/>
  <c r="C38"/>
  <c r="H16"/>
  <c r="C30"/>
  <c r="G20" i="83"/>
  <c r="B32"/>
  <c r="I22" i="82"/>
  <c r="D36"/>
  <c r="D45" i="140"/>
  <c r="I31"/>
  <c r="I37" i="137"/>
  <c r="D51"/>
  <c r="I51" s="1"/>
  <c r="H34" i="133"/>
  <c r="C48"/>
  <c r="H48" s="1"/>
  <c r="H38" i="131"/>
  <c r="C52"/>
  <c r="H52" s="1"/>
  <c r="N46" i="116"/>
  <c r="N40"/>
  <c r="J50"/>
  <c r="N36"/>
  <c r="J46"/>
  <c r="N32"/>
  <c r="N19"/>
  <c r="J33"/>
  <c r="N45" i="112"/>
  <c r="N39"/>
  <c r="N35"/>
  <c r="J49"/>
  <c r="N31"/>
  <c r="J45"/>
  <c r="B50" i="123"/>
  <c r="G50" s="1"/>
  <c r="G36"/>
  <c r="I39" i="92"/>
  <c r="D53"/>
  <c r="I53" s="1"/>
  <c r="B51" i="89"/>
  <c r="G51" s="1"/>
  <c r="G37"/>
  <c r="B53" i="82"/>
  <c r="G53" s="1"/>
  <c r="G39"/>
  <c r="J45" i="114"/>
  <c r="N31"/>
  <c r="I17" i="92"/>
  <c r="D31"/>
  <c r="C37" i="89"/>
  <c r="H23"/>
  <c r="C32" i="87"/>
  <c r="H18"/>
  <c r="H37" i="75"/>
  <c r="C51"/>
  <c r="H51" s="1"/>
  <c r="D40" i="120"/>
  <c r="I26"/>
  <c r="G38" i="127"/>
  <c r="B52"/>
  <c r="G52" s="1"/>
  <c r="C35"/>
  <c r="H21"/>
  <c r="G37" i="125"/>
  <c r="B51"/>
  <c r="G51" s="1"/>
  <c r="G29"/>
  <c r="B43"/>
  <c r="G43" s="1"/>
  <c r="G27" i="121"/>
  <c r="B41"/>
  <c r="G15"/>
  <c r="B29"/>
  <c r="I49" i="118"/>
  <c r="I40"/>
  <c r="G35" i="117"/>
  <c r="B49"/>
  <c r="G49" s="1"/>
  <c r="B50" i="116"/>
  <c r="G36"/>
  <c r="B34" i="115"/>
  <c r="G20"/>
  <c r="D48" i="114"/>
  <c r="I34"/>
  <c r="H27" i="113"/>
  <c r="C41"/>
  <c r="H19"/>
  <c r="C33"/>
  <c r="I46" i="112"/>
  <c r="I40"/>
  <c r="I32"/>
  <c r="D46"/>
  <c r="D44" i="92"/>
  <c r="I44" s="1"/>
  <c r="I30"/>
  <c r="G40" i="87"/>
  <c r="B54"/>
  <c r="G54" s="1"/>
  <c r="B46"/>
  <c r="G46" s="1"/>
  <c r="G32"/>
  <c r="I34" i="86"/>
  <c r="D48"/>
  <c r="I48" s="1"/>
  <c r="G38" i="85"/>
  <c r="B52"/>
  <c r="G52" s="1"/>
  <c r="G30"/>
  <c r="B44"/>
  <c r="G44" s="1"/>
  <c r="I46" i="81"/>
  <c r="I40"/>
  <c r="D50"/>
  <c r="I36"/>
  <c r="D46"/>
  <c r="I32"/>
  <c r="B54" i="113"/>
  <c r="G54" s="1"/>
  <c r="G40"/>
  <c r="I38" i="112"/>
  <c r="D52"/>
  <c r="G26" i="94"/>
  <c r="B40"/>
  <c r="B52" i="88"/>
  <c r="G38"/>
  <c r="B46"/>
  <c r="G32"/>
  <c r="H34" i="83"/>
  <c r="C46"/>
  <c r="H46" s="1"/>
  <c r="D33" i="135"/>
  <c r="I19"/>
  <c r="G30" i="127"/>
  <c r="B44"/>
  <c r="G44" s="1"/>
  <c r="B45" i="125"/>
  <c r="G45" s="1"/>
  <c r="G31"/>
  <c r="G33"/>
  <c r="B47"/>
  <c r="G47" s="1"/>
  <c r="D39" i="124"/>
  <c r="I25"/>
  <c r="D35"/>
  <c r="I21"/>
  <c r="G38" i="121"/>
  <c r="B52"/>
  <c r="G52" s="1"/>
  <c r="G25"/>
  <c r="B39"/>
  <c r="G17"/>
  <c r="B31"/>
  <c r="I53" i="118"/>
  <c r="I44"/>
  <c r="G39" i="117"/>
  <c r="B53"/>
  <c r="G53" s="1"/>
  <c r="G32" i="116"/>
  <c r="B46"/>
  <c r="H35" i="115"/>
  <c r="C49"/>
  <c r="H49" s="1"/>
  <c r="H40" i="113"/>
  <c r="C54"/>
  <c r="H54" s="1"/>
  <c r="H25"/>
  <c r="C39"/>
  <c r="H17"/>
  <c r="C31"/>
  <c r="D50" i="112"/>
  <c r="I36"/>
  <c r="G46" i="93"/>
  <c r="G40"/>
  <c r="B48"/>
  <c r="G34"/>
  <c r="B47" i="92"/>
  <c r="G47" s="1"/>
  <c r="G33"/>
  <c r="D48" i="88"/>
  <c r="I34"/>
  <c r="D49" i="87"/>
  <c r="I49" s="1"/>
  <c r="I35"/>
  <c r="B46" i="85"/>
  <c r="G46" s="1"/>
  <c r="G32"/>
  <c r="G45" i="84"/>
  <c r="G39"/>
  <c r="B45"/>
  <c r="G31"/>
  <c r="H25" i="127"/>
  <c r="C39"/>
  <c r="H23" i="124"/>
  <c r="C37"/>
  <c r="G35" i="123"/>
  <c r="B49"/>
  <c r="G49" s="1"/>
  <c r="H39" i="119"/>
  <c r="C53"/>
  <c r="H53" s="1"/>
  <c r="N53" i="118"/>
  <c r="N44"/>
  <c r="I47" i="116"/>
  <c r="I41"/>
  <c r="D39" i="113"/>
  <c r="I25"/>
  <c r="D31"/>
  <c r="I17"/>
  <c r="B40" i="115"/>
  <c r="G26"/>
  <c r="C33" i="89"/>
  <c r="H19"/>
  <c r="C48" i="82"/>
  <c r="H48" s="1"/>
  <c r="H34"/>
  <c r="I27" i="78"/>
  <c r="D41"/>
  <c r="G41" i="75"/>
  <c r="B55"/>
  <c r="G55" s="1"/>
  <c r="G31"/>
  <c r="B45"/>
  <c r="G45" s="1"/>
  <c r="B40" i="119"/>
  <c r="G26"/>
  <c r="B32" i="89"/>
  <c r="G18"/>
  <c r="B47" i="82"/>
  <c r="G47" s="1"/>
  <c r="G33"/>
  <c r="H31" i="75"/>
  <c r="C45"/>
  <c r="H45" s="1"/>
  <c r="H40" i="139"/>
  <c r="C54"/>
  <c r="H54" s="1"/>
  <c r="H26" i="135"/>
  <c r="C40"/>
  <c r="I39" i="129"/>
  <c r="D53"/>
  <c r="I53" s="1"/>
  <c r="B54" i="123"/>
  <c r="G54" s="1"/>
  <c r="G40"/>
  <c r="B46"/>
  <c r="G46" s="1"/>
  <c r="G32"/>
  <c r="J52" i="90"/>
  <c r="N38"/>
  <c r="N19"/>
  <c r="J33"/>
  <c r="N22" i="84"/>
  <c r="J36"/>
  <c r="H38" i="139"/>
  <c r="C52"/>
  <c r="H52" s="1"/>
  <c r="G25" i="135"/>
  <c r="B39"/>
  <c r="D43" i="123"/>
  <c r="I43" s="1"/>
  <c r="I29"/>
  <c r="J45" i="93"/>
  <c r="N31"/>
  <c r="G36" i="92"/>
  <c r="B50"/>
  <c r="G50" s="1"/>
  <c r="J39" i="90"/>
  <c r="N25"/>
  <c r="G32" i="143"/>
  <c r="B46"/>
  <c r="G46" s="1"/>
  <c r="J39" i="116"/>
  <c r="N25"/>
  <c r="C50" i="115"/>
  <c r="H50" s="1"/>
  <c r="H36"/>
  <c r="C29" i="82"/>
  <c r="H15"/>
  <c r="G34" i="75"/>
  <c r="B48"/>
  <c r="G48" s="1"/>
  <c r="B55" i="77"/>
  <c r="G55" s="1"/>
  <c r="G41"/>
  <c r="G30" i="92"/>
  <c r="B44"/>
  <c r="G44" s="1"/>
  <c r="C54" i="91"/>
  <c r="H54" s="1"/>
  <c r="H40"/>
  <c r="B50"/>
  <c r="G50" s="1"/>
  <c r="G36"/>
  <c r="N31" i="79"/>
  <c r="J45"/>
  <c r="I33" i="77"/>
  <c r="D47"/>
  <c r="I47" s="1"/>
  <c r="N32" i="76"/>
  <c r="J46"/>
  <c r="I30" i="75"/>
  <c r="D44"/>
  <c r="I44" s="1"/>
  <c r="J34" i="112"/>
  <c r="N20"/>
  <c r="I21" i="92"/>
  <c r="D35"/>
  <c r="D37" i="85"/>
  <c r="I23"/>
  <c r="I38" i="75"/>
  <c r="D52"/>
  <c r="I52" s="1"/>
  <c r="H34" i="92"/>
  <c r="C48"/>
  <c r="H48" s="1"/>
  <c r="B51" i="87"/>
  <c r="G51" s="1"/>
  <c r="G37"/>
  <c r="N33" i="79"/>
  <c r="J47"/>
  <c r="N23" i="76"/>
  <c r="J37"/>
  <c r="C39" i="80"/>
  <c r="H29"/>
  <c r="D51" i="78"/>
  <c r="I51" s="1"/>
  <c r="I37"/>
  <c r="B51" i="77"/>
  <c r="G51" s="1"/>
  <c r="G37"/>
  <c r="G36" i="75"/>
  <c r="B50"/>
  <c r="G50" s="1"/>
  <c r="N26" i="84"/>
  <c r="J40"/>
  <c r="C39" i="82"/>
  <c r="H25"/>
  <c r="G45" i="79"/>
  <c r="G39"/>
  <c r="N20"/>
  <c r="J34"/>
  <c r="G37" i="78"/>
  <c r="B51"/>
  <c r="G51" s="1"/>
  <c r="N38" i="76"/>
  <c r="J52"/>
  <c r="N27"/>
  <c r="J41"/>
  <c r="I40" i="75"/>
  <c r="D54"/>
  <c r="I54" s="1"/>
  <c r="D55" i="91"/>
  <c r="I55" s="1"/>
  <c r="I41"/>
  <c r="G30"/>
  <c r="B44"/>
  <c r="G44" s="1"/>
  <c r="D33" i="85"/>
  <c r="I19"/>
  <c r="H24" i="80"/>
  <c r="C34"/>
  <c r="N18" i="79"/>
  <c r="J32"/>
  <c r="N25" i="76"/>
  <c r="J39"/>
  <c r="C35" i="82"/>
  <c r="H21"/>
  <c r="N47" i="79"/>
  <c r="N41"/>
  <c r="C21" i="74"/>
  <c r="H21" s="1"/>
  <c r="I9"/>
  <c r="D7"/>
  <c r="D21" s="1"/>
  <c r="I21" s="1"/>
  <c r="D3"/>
  <c r="C2"/>
  <c r="C16" s="1"/>
  <c r="C4"/>
  <c r="C6"/>
  <c r="C20" s="1"/>
  <c r="C8"/>
  <c r="C31"/>
  <c r="H31" s="1"/>
  <c r="C33"/>
  <c r="C47" s="1"/>
  <c r="H47" s="1"/>
  <c r="G21"/>
  <c r="B35"/>
  <c r="H39"/>
  <c r="C53"/>
  <c r="H53" s="1"/>
  <c r="B52"/>
  <c r="G52" s="1"/>
  <c r="G38"/>
  <c r="B48"/>
  <c r="G48" s="1"/>
  <c r="G34"/>
  <c r="B44"/>
  <c r="G44" s="1"/>
  <c r="G30"/>
  <c r="G23"/>
  <c r="B37"/>
  <c r="H41"/>
  <c r="C55"/>
  <c r="H55" s="1"/>
  <c r="H33"/>
  <c r="I40"/>
  <c r="D54"/>
  <c r="I54" s="1"/>
  <c r="I38"/>
  <c r="D52"/>
  <c r="I52" s="1"/>
  <c r="H38"/>
  <c r="C52"/>
  <c r="H52" s="1"/>
  <c r="G25"/>
  <c r="B39"/>
  <c r="G17"/>
  <c r="B31"/>
  <c r="B54"/>
  <c r="G54" s="1"/>
  <c r="G40"/>
  <c r="B50"/>
  <c r="G50" s="1"/>
  <c r="G36"/>
  <c r="B46"/>
  <c r="G46" s="1"/>
  <c r="G32"/>
  <c r="D55"/>
  <c r="I55" s="1"/>
  <c r="I41"/>
  <c r="D53"/>
  <c r="I53" s="1"/>
  <c r="I39"/>
  <c r="D51"/>
  <c r="I51" s="1"/>
  <c r="I37"/>
  <c r="D47"/>
  <c r="I47" s="1"/>
  <c r="I33"/>
  <c r="H40"/>
  <c r="C54"/>
  <c r="H54" s="1"/>
  <c r="G27"/>
  <c r="B41"/>
  <c r="G19"/>
  <c r="B33"/>
  <c r="H37"/>
  <c r="C51"/>
  <c r="H51" s="1"/>
  <c r="G21" i="73"/>
  <c r="G35"/>
  <c r="G17"/>
  <c r="B45"/>
  <c r="G45" s="1"/>
  <c r="B33"/>
  <c r="H24"/>
  <c r="C38"/>
  <c r="D40"/>
  <c r="I26"/>
  <c r="B50"/>
  <c r="G50" s="1"/>
  <c r="G36"/>
  <c r="B46"/>
  <c r="G46" s="1"/>
  <c r="G32"/>
  <c r="D55"/>
  <c r="I55" s="1"/>
  <c r="I41"/>
  <c r="D53"/>
  <c r="I53" s="1"/>
  <c r="I39"/>
  <c r="D51"/>
  <c r="I51" s="1"/>
  <c r="I37"/>
  <c r="D49"/>
  <c r="I49" s="1"/>
  <c r="I35"/>
  <c r="I30"/>
  <c r="D44"/>
  <c r="I44" s="1"/>
  <c r="H16"/>
  <c r="C30"/>
  <c r="G37"/>
  <c r="B51"/>
  <c r="G51" s="1"/>
  <c r="D32"/>
  <c r="I18"/>
  <c r="B52"/>
  <c r="G52" s="1"/>
  <c r="G38"/>
  <c r="B48"/>
  <c r="G48" s="1"/>
  <c r="G34"/>
  <c r="B44"/>
  <c r="G44" s="1"/>
  <c r="G30"/>
  <c r="I36"/>
  <c r="D50"/>
  <c r="I50" s="1"/>
  <c r="D45"/>
  <c r="I45" s="1"/>
  <c r="I31"/>
  <c r="H37"/>
  <c r="C51"/>
  <c r="H51" s="1"/>
  <c r="H18"/>
  <c r="C32"/>
  <c r="H39"/>
  <c r="C53"/>
  <c r="H53" s="1"/>
  <c r="B54"/>
  <c r="G54" s="1"/>
  <c r="G40"/>
  <c r="D47"/>
  <c r="I47" s="1"/>
  <c r="I33"/>
  <c r="H41"/>
  <c r="C55"/>
  <c r="H55" s="1"/>
  <c r="H20"/>
  <c r="C34"/>
  <c r="G33"/>
  <c r="B47"/>
  <c r="G47" s="1"/>
  <c r="H31"/>
  <c r="C45"/>
  <c r="H45" s="1"/>
  <c r="H22"/>
  <c r="C36"/>
  <c r="B55"/>
  <c r="G55" s="1"/>
  <c r="G41"/>
  <c r="H33"/>
  <c r="C47"/>
  <c r="H47" s="1"/>
  <c r="H40"/>
  <c r="C54"/>
  <c r="H54" s="1"/>
  <c r="I38"/>
  <c r="D52"/>
  <c r="I52" s="1"/>
  <c r="I34"/>
  <c r="D48"/>
  <c r="I48" s="1"/>
  <c r="C35" i="72"/>
  <c r="C49" s="1"/>
  <c r="H49" s="1"/>
  <c r="C33"/>
  <c r="C47" s="1"/>
  <c r="H47" s="1"/>
  <c r="B35"/>
  <c r="B49" s="1"/>
  <c r="G49" s="1"/>
  <c r="G19"/>
  <c r="B47"/>
  <c r="G47" s="1"/>
  <c r="B31"/>
  <c r="G31" s="1"/>
  <c r="H26"/>
  <c r="C40"/>
  <c r="H20"/>
  <c r="C34"/>
  <c r="B54"/>
  <c r="G54" s="1"/>
  <c r="G40"/>
  <c r="B50"/>
  <c r="G50" s="1"/>
  <c r="G36"/>
  <c r="B46"/>
  <c r="G46" s="1"/>
  <c r="G32"/>
  <c r="D55"/>
  <c r="I55" s="1"/>
  <c r="I41"/>
  <c r="D53"/>
  <c r="I53" s="1"/>
  <c r="I39"/>
  <c r="D48"/>
  <c r="I48" s="1"/>
  <c r="I34"/>
  <c r="D44"/>
  <c r="I44" s="1"/>
  <c r="I30"/>
  <c r="H37"/>
  <c r="C51"/>
  <c r="H51" s="1"/>
  <c r="H22"/>
  <c r="C36"/>
  <c r="H16"/>
  <c r="C30"/>
  <c r="H39"/>
  <c r="C53"/>
  <c r="H53" s="1"/>
  <c r="I36"/>
  <c r="D50"/>
  <c r="I50" s="1"/>
  <c r="I32"/>
  <c r="D46"/>
  <c r="I46" s="1"/>
  <c r="H18"/>
  <c r="C32"/>
  <c r="G39"/>
  <c r="B53"/>
  <c r="G53" s="1"/>
  <c r="D38"/>
  <c r="I24"/>
  <c r="B52"/>
  <c r="G52" s="1"/>
  <c r="G38"/>
  <c r="B48"/>
  <c r="G48" s="1"/>
  <c r="G34"/>
  <c r="B44"/>
  <c r="G44" s="1"/>
  <c r="G30"/>
  <c r="D51"/>
  <c r="I51" s="1"/>
  <c r="I37"/>
  <c r="D49"/>
  <c r="I49" s="1"/>
  <c r="I35"/>
  <c r="D47"/>
  <c r="I47" s="1"/>
  <c r="I33"/>
  <c r="D45"/>
  <c r="I45" s="1"/>
  <c r="I31"/>
  <c r="H24"/>
  <c r="C38"/>
  <c r="H31"/>
  <c r="C45"/>
  <c r="H45" s="1"/>
  <c r="I40"/>
  <c r="D54"/>
  <c r="I54" s="1"/>
  <c r="D30" i="71"/>
  <c r="D44" s="1"/>
  <c r="I44" s="1"/>
  <c r="D32"/>
  <c r="D46" s="1"/>
  <c r="I46" s="1"/>
  <c r="D48"/>
  <c r="I48" s="1"/>
  <c r="I34"/>
  <c r="H22"/>
  <c r="C36"/>
  <c r="H23"/>
  <c r="C37"/>
  <c r="I40"/>
  <c r="D54"/>
  <c r="I54" s="1"/>
  <c r="H39"/>
  <c r="C53"/>
  <c r="H53" s="1"/>
  <c r="H35"/>
  <c r="C49"/>
  <c r="H49" s="1"/>
  <c r="B52"/>
  <c r="G52" s="1"/>
  <c r="G38"/>
  <c r="B48"/>
  <c r="G48" s="1"/>
  <c r="G34"/>
  <c r="D53"/>
  <c r="I53" s="1"/>
  <c r="I39"/>
  <c r="D49"/>
  <c r="I49" s="1"/>
  <c r="I35"/>
  <c r="D45"/>
  <c r="I45" s="1"/>
  <c r="I31"/>
  <c r="H34"/>
  <c r="C48"/>
  <c r="H48" s="1"/>
  <c r="H30"/>
  <c r="C44"/>
  <c r="H44" s="1"/>
  <c r="G41"/>
  <c r="B55"/>
  <c r="G55" s="1"/>
  <c r="D50"/>
  <c r="I50" s="1"/>
  <c r="I36"/>
  <c r="B44"/>
  <c r="G44" s="1"/>
  <c r="G30"/>
  <c r="H33"/>
  <c r="C47"/>
  <c r="H47" s="1"/>
  <c r="B54"/>
  <c r="G54" s="1"/>
  <c r="G40"/>
  <c r="B50"/>
  <c r="G50" s="1"/>
  <c r="G36"/>
  <c r="B46"/>
  <c r="G46" s="1"/>
  <c r="G32"/>
  <c r="D55"/>
  <c r="I55" s="1"/>
  <c r="I41"/>
  <c r="D51"/>
  <c r="I51" s="1"/>
  <c r="I37"/>
  <c r="D47"/>
  <c r="I47" s="1"/>
  <c r="I33"/>
  <c r="H27"/>
  <c r="C41"/>
  <c r="H26"/>
  <c r="C40"/>
  <c r="C31"/>
  <c r="H17"/>
  <c r="D52"/>
  <c r="I52" s="1"/>
  <c r="I38"/>
  <c r="I30"/>
  <c r="H38"/>
  <c r="C52"/>
  <c r="H52" s="1"/>
  <c r="H32"/>
  <c r="C46"/>
  <c r="H46" s="1"/>
  <c r="H8" i="34"/>
  <c r="C19"/>
  <c r="H19" s="1"/>
  <c r="C17"/>
  <c r="H17" s="1"/>
  <c r="B19"/>
  <c r="B33" s="1"/>
  <c r="G33" s="1"/>
  <c r="B23"/>
  <c r="B37" s="1"/>
  <c r="G37" s="1"/>
  <c r="B24"/>
  <c r="G10"/>
  <c r="B16"/>
  <c r="G16" s="1"/>
  <c r="G2"/>
  <c r="B18"/>
  <c r="G4"/>
  <c r="B20"/>
  <c r="G20" s="1"/>
  <c r="G6"/>
  <c r="B22"/>
  <c r="G8"/>
  <c r="B17"/>
  <c r="G17" s="1"/>
  <c r="B21"/>
  <c r="G21" s="1"/>
  <c r="D38" i="70"/>
  <c r="D52" s="1"/>
  <c r="I52" s="1"/>
  <c r="B53"/>
  <c r="G53" s="1"/>
  <c r="G25"/>
  <c r="B35"/>
  <c r="G35" s="1"/>
  <c r="I34"/>
  <c r="I20"/>
  <c r="B33"/>
  <c r="B47" s="1"/>
  <c r="G47" s="1"/>
  <c r="D30"/>
  <c r="I30" s="1"/>
  <c r="G31"/>
  <c r="H20"/>
  <c r="C34"/>
  <c r="B48"/>
  <c r="G48" s="1"/>
  <c r="G34"/>
  <c r="H31"/>
  <c r="C45"/>
  <c r="H45" s="1"/>
  <c r="D45"/>
  <c r="I45" s="1"/>
  <c r="I31"/>
  <c r="H25"/>
  <c r="C39"/>
  <c r="H37"/>
  <c r="C51"/>
  <c r="H51" s="1"/>
  <c r="H24"/>
  <c r="C38"/>
  <c r="H21"/>
  <c r="C35"/>
  <c r="I40"/>
  <c r="D54"/>
  <c r="I54" s="1"/>
  <c r="B52"/>
  <c r="G52" s="1"/>
  <c r="G38"/>
  <c r="B44"/>
  <c r="G44" s="1"/>
  <c r="G30"/>
  <c r="D53"/>
  <c r="I53" s="1"/>
  <c r="I39"/>
  <c r="D55"/>
  <c r="I55" s="1"/>
  <c r="I41"/>
  <c r="H18"/>
  <c r="C32"/>
  <c r="B55"/>
  <c r="G55" s="1"/>
  <c r="G41"/>
  <c r="H27"/>
  <c r="C41"/>
  <c r="G33"/>
  <c r="B54"/>
  <c r="G54" s="1"/>
  <c r="G40"/>
  <c r="B50"/>
  <c r="G50" s="1"/>
  <c r="G36"/>
  <c r="B46"/>
  <c r="G46" s="1"/>
  <c r="G32"/>
  <c r="D51"/>
  <c r="I51" s="1"/>
  <c r="I37"/>
  <c r="D47"/>
  <c r="I47" s="1"/>
  <c r="I33"/>
  <c r="D49"/>
  <c r="I49" s="1"/>
  <c r="I35"/>
  <c r="H19"/>
  <c r="C33"/>
  <c r="H40"/>
  <c r="C54"/>
  <c r="H54" s="1"/>
  <c r="H36"/>
  <c r="C50"/>
  <c r="H50" s="1"/>
  <c r="H30"/>
  <c r="C44"/>
  <c r="H44" s="1"/>
  <c r="J41" i="69"/>
  <c r="N41" s="1"/>
  <c r="J37"/>
  <c r="N37" s="1"/>
  <c r="J51"/>
  <c r="J47"/>
  <c r="N33"/>
  <c r="N26"/>
  <c r="J40"/>
  <c r="J36"/>
  <c r="N22"/>
  <c r="J32"/>
  <c r="N18"/>
  <c r="N45"/>
  <c r="N39"/>
  <c r="N47"/>
  <c r="J49"/>
  <c r="N35"/>
  <c r="J45"/>
  <c r="N31"/>
  <c r="J38"/>
  <c r="N24"/>
  <c r="J34"/>
  <c r="N20"/>
  <c r="N45" i="68"/>
  <c r="N39"/>
  <c r="N35"/>
  <c r="J49"/>
  <c r="N31"/>
  <c r="J45"/>
  <c r="J38"/>
  <c r="N24"/>
  <c r="N20"/>
  <c r="J34"/>
  <c r="N47"/>
  <c r="N41"/>
  <c r="J51"/>
  <c r="N37"/>
  <c r="J47"/>
  <c r="N33"/>
  <c r="N26"/>
  <c r="J40"/>
  <c r="N22"/>
  <c r="J36"/>
  <c r="N18"/>
  <c r="J32"/>
  <c r="J33" i="67"/>
  <c r="J47" s="1"/>
  <c r="N47"/>
  <c r="N41"/>
  <c r="J49"/>
  <c r="N35"/>
  <c r="N31"/>
  <c r="J45"/>
  <c r="J38"/>
  <c r="N24"/>
  <c r="J34"/>
  <c r="N20"/>
  <c r="J51"/>
  <c r="N37"/>
  <c r="N45"/>
  <c r="N39"/>
  <c r="J40"/>
  <c r="N26"/>
  <c r="J36"/>
  <c r="N22"/>
  <c r="J32"/>
  <c r="N18"/>
  <c r="D37" i="57"/>
  <c r="I19"/>
  <c r="I25"/>
  <c r="B34"/>
  <c r="B48" s="1"/>
  <c r="B38"/>
  <c r="B52" s="1"/>
  <c r="N25" i="66"/>
  <c r="J39"/>
  <c r="N21"/>
  <c r="J35"/>
  <c r="N17"/>
  <c r="J31"/>
  <c r="N26"/>
  <c r="J40"/>
  <c r="N22"/>
  <c r="J36"/>
  <c r="N18"/>
  <c r="J32"/>
  <c r="N27"/>
  <c r="J41"/>
  <c r="N23"/>
  <c r="J37"/>
  <c r="N19"/>
  <c r="J33"/>
  <c r="N24"/>
  <c r="J38"/>
  <c r="N20"/>
  <c r="J34"/>
  <c r="I45" i="65"/>
  <c r="I33"/>
  <c r="I47"/>
  <c r="G32"/>
  <c r="G46"/>
  <c r="N21"/>
  <c r="J35"/>
  <c r="N18"/>
  <c r="J32"/>
  <c r="N47"/>
  <c r="N41"/>
  <c r="N25"/>
  <c r="J39"/>
  <c r="N17"/>
  <c r="J31"/>
  <c r="N26"/>
  <c r="J40"/>
  <c r="N22"/>
  <c r="J36"/>
  <c r="N23"/>
  <c r="J37"/>
  <c r="N24"/>
  <c r="J38"/>
  <c r="N20"/>
  <c r="J34"/>
  <c r="N19"/>
  <c r="J33"/>
  <c r="C25" i="64"/>
  <c r="H25" s="1"/>
  <c r="C23"/>
  <c r="H23" s="1"/>
  <c r="C21"/>
  <c r="H21" s="1"/>
  <c r="C19"/>
  <c r="H19" s="1"/>
  <c r="C17"/>
  <c r="H17" s="1"/>
  <c r="C18"/>
  <c r="H18" s="1"/>
  <c r="C22"/>
  <c r="H22" s="1"/>
  <c r="C16"/>
  <c r="H16" s="1"/>
  <c r="C20"/>
  <c r="H20" s="1"/>
  <c r="C24"/>
  <c r="H24" s="1"/>
  <c r="I16"/>
  <c r="D30"/>
  <c r="I18"/>
  <c r="D32"/>
  <c r="I20"/>
  <c r="D34"/>
  <c r="I22"/>
  <c r="D36"/>
  <c r="I24"/>
  <c r="D38"/>
  <c r="I26"/>
  <c r="D40"/>
  <c r="B30"/>
  <c r="G16"/>
  <c r="B32"/>
  <c r="G18"/>
  <c r="B34"/>
  <c r="G20"/>
  <c r="B36"/>
  <c r="G22"/>
  <c r="B38"/>
  <c r="G24"/>
  <c r="B40"/>
  <c r="G26"/>
  <c r="D31"/>
  <c r="I17"/>
  <c r="D33"/>
  <c r="I19"/>
  <c r="D35"/>
  <c r="I21"/>
  <c r="D37"/>
  <c r="I23"/>
  <c r="D39"/>
  <c r="I25"/>
  <c r="D41"/>
  <c r="I27"/>
  <c r="I2"/>
  <c r="I3"/>
  <c r="I4"/>
  <c r="I5"/>
  <c r="I6"/>
  <c r="I7"/>
  <c r="I8"/>
  <c r="I9"/>
  <c r="I10"/>
  <c r="I11"/>
  <c r="I12"/>
  <c r="I13"/>
  <c r="C41"/>
  <c r="B17"/>
  <c r="B19"/>
  <c r="B21"/>
  <c r="B23"/>
  <c r="B25"/>
  <c r="B27"/>
  <c r="G2"/>
  <c r="G4"/>
  <c r="G6"/>
  <c r="G8"/>
  <c r="G10"/>
  <c r="G12"/>
  <c r="C40"/>
  <c r="N7" i="63"/>
  <c r="G36"/>
  <c r="B50"/>
  <c r="G47"/>
  <c r="G41"/>
  <c r="N23"/>
  <c r="J37"/>
  <c r="B45"/>
  <c r="G31"/>
  <c r="D46"/>
  <c r="I32"/>
  <c r="B48"/>
  <c r="G34"/>
  <c r="G45"/>
  <c r="G39"/>
  <c r="I46"/>
  <c r="I40"/>
  <c r="B47"/>
  <c r="G33"/>
  <c r="N17"/>
  <c r="J31"/>
  <c r="N25"/>
  <c r="J39"/>
  <c r="B46"/>
  <c r="G32"/>
  <c r="B51"/>
  <c r="G37"/>
  <c r="D52"/>
  <c r="I38"/>
  <c r="G40"/>
  <c r="G46"/>
  <c r="N21"/>
  <c r="J35"/>
  <c r="D48"/>
  <c r="I34"/>
  <c r="N19"/>
  <c r="J33"/>
  <c r="N27"/>
  <c r="J41"/>
  <c r="B49"/>
  <c r="G35"/>
  <c r="D50"/>
  <c r="I36"/>
  <c r="B52"/>
  <c r="G38"/>
  <c r="G18"/>
  <c r="G20"/>
  <c r="G22"/>
  <c r="G24"/>
  <c r="G26"/>
  <c r="D51"/>
  <c r="I45"/>
  <c r="I47"/>
  <c r="G17"/>
  <c r="J18"/>
  <c r="G19"/>
  <c r="J20"/>
  <c r="G21"/>
  <c r="J22"/>
  <c r="G23"/>
  <c r="J24"/>
  <c r="G25"/>
  <c r="J26"/>
  <c r="G27"/>
  <c r="D49"/>
  <c r="I18"/>
  <c r="I20"/>
  <c r="I22"/>
  <c r="I24"/>
  <c r="I26"/>
  <c r="I31"/>
  <c r="I33"/>
  <c r="C19" i="62"/>
  <c r="C33" s="1"/>
  <c r="H33" s="1"/>
  <c r="C17"/>
  <c r="H17" s="1"/>
  <c r="B23"/>
  <c r="G23" s="1"/>
  <c r="I16"/>
  <c r="D30"/>
  <c r="D31"/>
  <c r="I17"/>
  <c r="D33"/>
  <c r="I19"/>
  <c r="D35"/>
  <c r="I21"/>
  <c r="I22"/>
  <c r="D36"/>
  <c r="D37"/>
  <c r="I23"/>
  <c r="D39"/>
  <c r="I25"/>
  <c r="D41"/>
  <c r="I27"/>
  <c r="H16"/>
  <c r="C30"/>
  <c r="H18"/>
  <c r="C32"/>
  <c r="H20"/>
  <c r="C34"/>
  <c r="H22"/>
  <c r="C36"/>
  <c r="H24"/>
  <c r="C38"/>
  <c r="H26"/>
  <c r="C40"/>
  <c r="H35"/>
  <c r="C49"/>
  <c r="H49" s="1"/>
  <c r="B30"/>
  <c r="G16"/>
  <c r="B32"/>
  <c r="G18"/>
  <c r="B34"/>
  <c r="G20"/>
  <c r="B36"/>
  <c r="G22"/>
  <c r="B38"/>
  <c r="G24"/>
  <c r="B40"/>
  <c r="G26"/>
  <c r="I2"/>
  <c r="I5"/>
  <c r="I8"/>
  <c r="I9"/>
  <c r="I13"/>
  <c r="C37"/>
  <c r="C39"/>
  <c r="C41"/>
  <c r="H2"/>
  <c r="H4"/>
  <c r="H6"/>
  <c r="H8"/>
  <c r="H10"/>
  <c r="H12"/>
  <c r="B17"/>
  <c r="D18"/>
  <c r="B19"/>
  <c r="D20"/>
  <c r="B21"/>
  <c r="H21"/>
  <c r="D24"/>
  <c r="D26"/>
  <c r="B39"/>
  <c r="B41"/>
  <c r="I7"/>
  <c r="I11"/>
  <c r="G2"/>
  <c r="G4"/>
  <c r="G6"/>
  <c r="G8"/>
  <c r="G10"/>
  <c r="G12"/>
  <c r="I3"/>
  <c r="C23" i="61"/>
  <c r="H23" s="1"/>
  <c r="C21"/>
  <c r="H21" s="1"/>
  <c r="H2"/>
  <c r="C17"/>
  <c r="H17" s="1"/>
  <c r="G10"/>
  <c r="B21"/>
  <c r="G21" s="1"/>
  <c r="B25"/>
  <c r="G25" s="1"/>
  <c r="G8"/>
  <c r="B23"/>
  <c r="G23" s="1"/>
  <c r="B19"/>
  <c r="G19" s="1"/>
  <c r="B17"/>
  <c r="G17" s="1"/>
  <c r="I16"/>
  <c r="D30"/>
  <c r="D31"/>
  <c r="I17"/>
  <c r="I18"/>
  <c r="D32"/>
  <c r="D33"/>
  <c r="I19"/>
  <c r="I20"/>
  <c r="D34"/>
  <c r="D35"/>
  <c r="I21"/>
  <c r="I22"/>
  <c r="D36"/>
  <c r="D37"/>
  <c r="I23"/>
  <c r="I24"/>
  <c r="D38"/>
  <c r="D39"/>
  <c r="I25"/>
  <c r="I26"/>
  <c r="D40"/>
  <c r="D41"/>
  <c r="I27"/>
  <c r="H16"/>
  <c r="C30"/>
  <c r="H18"/>
  <c r="C32"/>
  <c r="H20"/>
  <c r="C34"/>
  <c r="H22"/>
  <c r="C36"/>
  <c r="H24"/>
  <c r="C38"/>
  <c r="H26"/>
  <c r="C40"/>
  <c r="B30"/>
  <c r="G16"/>
  <c r="B32"/>
  <c r="G18"/>
  <c r="B34"/>
  <c r="G20"/>
  <c r="B36"/>
  <c r="G22"/>
  <c r="B38"/>
  <c r="G24"/>
  <c r="B40"/>
  <c r="G26"/>
  <c r="I2"/>
  <c r="I3"/>
  <c r="I4"/>
  <c r="I5"/>
  <c r="I6"/>
  <c r="I7"/>
  <c r="I8"/>
  <c r="I9"/>
  <c r="I10"/>
  <c r="I11"/>
  <c r="I12"/>
  <c r="I13"/>
  <c r="C33"/>
  <c r="C35"/>
  <c r="C39"/>
  <c r="C41"/>
  <c r="H4"/>
  <c r="H6"/>
  <c r="H8"/>
  <c r="H10"/>
  <c r="H12"/>
  <c r="B33"/>
  <c r="B39"/>
  <c r="B41"/>
  <c r="G2"/>
  <c r="G4"/>
  <c r="G6"/>
  <c r="G12"/>
  <c r="N10" i="60"/>
  <c r="N4"/>
  <c r="J17"/>
  <c r="J19"/>
  <c r="J21"/>
  <c r="J23"/>
  <c r="J25"/>
  <c r="N18"/>
  <c r="J32"/>
  <c r="J40"/>
  <c r="N26"/>
  <c r="D45"/>
  <c r="I31"/>
  <c r="I33"/>
  <c r="D47"/>
  <c r="D49"/>
  <c r="I35"/>
  <c r="D51"/>
  <c r="I37"/>
  <c r="I39"/>
  <c r="I45"/>
  <c r="I47"/>
  <c r="I41"/>
  <c r="J34"/>
  <c r="N20"/>
  <c r="B45"/>
  <c r="G31"/>
  <c r="G33"/>
  <c r="B47"/>
  <c r="G35"/>
  <c r="B49"/>
  <c r="G37"/>
  <c r="B51"/>
  <c r="G45"/>
  <c r="G39"/>
  <c r="G47"/>
  <c r="G41"/>
  <c r="N22"/>
  <c r="J36"/>
  <c r="J38"/>
  <c r="N24"/>
  <c r="N47"/>
  <c r="N41"/>
  <c r="I17"/>
  <c r="I19"/>
  <c r="I21"/>
  <c r="I23"/>
  <c r="I25"/>
  <c r="I27"/>
  <c r="I32"/>
  <c r="I34"/>
  <c r="I36"/>
  <c r="I38"/>
  <c r="I40"/>
  <c r="G46"/>
  <c r="B50"/>
  <c r="G17"/>
  <c r="G19"/>
  <c r="G21"/>
  <c r="G23"/>
  <c r="G25"/>
  <c r="G27"/>
  <c r="G32"/>
  <c r="G34"/>
  <c r="G38"/>
  <c r="C23" i="59"/>
  <c r="H23" s="1"/>
  <c r="C21"/>
  <c r="H21" s="1"/>
  <c r="C19"/>
  <c r="H19" s="1"/>
  <c r="D23"/>
  <c r="D37" s="1"/>
  <c r="I37" s="1"/>
  <c r="D21"/>
  <c r="I21" s="1"/>
  <c r="D19"/>
  <c r="D33" s="1"/>
  <c r="I33" s="1"/>
  <c r="D17"/>
  <c r="I17" s="1"/>
  <c r="B18"/>
  <c r="B32" s="1"/>
  <c r="G32" s="1"/>
  <c r="B16"/>
  <c r="G16" s="1"/>
  <c r="C30"/>
  <c r="H16"/>
  <c r="C32"/>
  <c r="H18"/>
  <c r="C34"/>
  <c r="H20"/>
  <c r="C36"/>
  <c r="H22"/>
  <c r="C38"/>
  <c r="H24"/>
  <c r="B50"/>
  <c r="G50" s="1"/>
  <c r="G36"/>
  <c r="I41"/>
  <c r="D55"/>
  <c r="I55" s="1"/>
  <c r="C40"/>
  <c r="H26"/>
  <c r="I16"/>
  <c r="D30"/>
  <c r="I18"/>
  <c r="D32"/>
  <c r="I20"/>
  <c r="D34"/>
  <c r="I22"/>
  <c r="D36"/>
  <c r="I24"/>
  <c r="D38"/>
  <c r="I26"/>
  <c r="D40"/>
  <c r="G40"/>
  <c r="B54"/>
  <c r="G54" s="1"/>
  <c r="B34"/>
  <c r="B38"/>
  <c r="D39"/>
  <c r="I2"/>
  <c r="I4"/>
  <c r="I6"/>
  <c r="I8"/>
  <c r="I10"/>
  <c r="I12"/>
  <c r="G22"/>
  <c r="G26"/>
  <c r="I27"/>
  <c r="C31"/>
  <c r="C39"/>
  <c r="H2"/>
  <c r="H4"/>
  <c r="H6"/>
  <c r="H8"/>
  <c r="H10"/>
  <c r="H12"/>
  <c r="B17"/>
  <c r="B19"/>
  <c r="B21"/>
  <c r="B23"/>
  <c r="B25"/>
  <c r="B27"/>
  <c r="H41"/>
  <c r="C24" i="58"/>
  <c r="H24" s="1"/>
  <c r="C23"/>
  <c r="H23" s="1"/>
  <c r="C22"/>
  <c r="H22" s="1"/>
  <c r="C21"/>
  <c r="H21" s="1"/>
  <c r="C20"/>
  <c r="H20" s="1"/>
  <c r="C17"/>
  <c r="H17" s="1"/>
  <c r="C16"/>
  <c r="H16" s="1"/>
  <c r="I16"/>
  <c r="D30"/>
  <c r="D31"/>
  <c r="I17"/>
  <c r="I18"/>
  <c r="D32"/>
  <c r="D33"/>
  <c r="I19"/>
  <c r="I20"/>
  <c r="D34"/>
  <c r="D35"/>
  <c r="I21"/>
  <c r="I22"/>
  <c r="D36"/>
  <c r="D37"/>
  <c r="I23"/>
  <c r="I24"/>
  <c r="D38"/>
  <c r="D39"/>
  <c r="I25"/>
  <c r="D41"/>
  <c r="I27"/>
  <c r="B30"/>
  <c r="G16"/>
  <c r="B32"/>
  <c r="G18"/>
  <c r="B34"/>
  <c r="G20"/>
  <c r="B36"/>
  <c r="G22"/>
  <c r="B38"/>
  <c r="G24"/>
  <c r="B40"/>
  <c r="G26"/>
  <c r="I26"/>
  <c r="D40"/>
  <c r="I2"/>
  <c r="I3"/>
  <c r="I4"/>
  <c r="I5"/>
  <c r="I6"/>
  <c r="I7"/>
  <c r="I8"/>
  <c r="I9"/>
  <c r="I10"/>
  <c r="I11"/>
  <c r="I12"/>
  <c r="I13"/>
  <c r="C33"/>
  <c r="C39"/>
  <c r="C41"/>
  <c r="B17"/>
  <c r="B19"/>
  <c r="B21"/>
  <c r="B23"/>
  <c r="B25"/>
  <c r="B27"/>
  <c r="G2"/>
  <c r="G4"/>
  <c r="G6"/>
  <c r="G8"/>
  <c r="G10"/>
  <c r="G12"/>
  <c r="C32"/>
  <c r="C38"/>
  <c r="C40"/>
  <c r="J27" i="57"/>
  <c r="N27" s="1"/>
  <c r="N9"/>
  <c r="N3"/>
  <c r="N11"/>
  <c r="D52"/>
  <c r="I38"/>
  <c r="D46"/>
  <c r="I32"/>
  <c r="B51"/>
  <c r="G37"/>
  <c r="I46"/>
  <c r="I40"/>
  <c r="B45"/>
  <c r="G31"/>
  <c r="D48"/>
  <c r="I34"/>
  <c r="G45"/>
  <c r="G39"/>
  <c r="B49"/>
  <c r="G35"/>
  <c r="B47"/>
  <c r="G33"/>
  <c r="D50"/>
  <c r="I36"/>
  <c r="G47"/>
  <c r="G41"/>
  <c r="G46"/>
  <c r="B50"/>
  <c r="I45"/>
  <c r="I47"/>
  <c r="G17"/>
  <c r="J18"/>
  <c r="G19"/>
  <c r="J20"/>
  <c r="G21"/>
  <c r="J22"/>
  <c r="G23"/>
  <c r="J24"/>
  <c r="G25"/>
  <c r="J26"/>
  <c r="G27"/>
  <c r="J31"/>
  <c r="G32"/>
  <c r="J33"/>
  <c r="G34"/>
  <c r="J35"/>
  <c r="J37"/>
  <c r="J39"/>
  <c r="D49"/>
  <c r="I18"/>
  <c r="I20"/>
  <c r="I22"/>
  <c r="I24"/>
  <c r="I26"/>
  <c r="I31"/>
  <c r="I33"/>
  <c r="C24" i="56"/>
  <c r="H24" s="1"/>
  <c r="C23"/>
  <c r="H23" s="1"/>
  <c r="C22"/>
  <c r="H22" s="1"/>
  <c r="C21"/>
  <c r="H21" s="1"/>
  <c r="C20"/>
  <c r="H20" s="1"/>
  <c r="C17"/>
  <c r="H17" s="1"/>
  <c r="C16"/>
  <c r="H16" s="1"/>
  <c r="I16"/>
  <c r="D30"/>
  <c r="D31"/>
  <c r="I17"/>
  <c r="I18"/>
  <c r="D32"/>
  <c r="D33"/>
  <c r="I19"/>
  <c r="I20"/>
  <c r="D34"/>
  <c r="D35"/>
  <c r="I21"/>
  <c r="I22"/>
  <c r="D36"/>
  <c r="D37"/>
  <c r="I23"/>
  <c r="I24"/>
  <c r="D38"/>
  <c r="D39"/>
  <c r="I25"/>
  <c r="I26"/>
  <c r="D40"/>
  <c r="D41"/>
  <c r="I27"/>
  <c r="B30"/>
  <c r="G16"/>
  <c r="B32"/>
  <c r="G18"/>
  <c r="B34"/>
  <c r="G20"/>
  <c r="B36"/>
  <c r="G22"/>
  <c r="B38"/>
  <c r="G24"/>
  <c r="B40"/>
  <c r="G26"/>
  <c r="I2"/>
  <c r="I3"/>
  <c r="I4"/>
  <c r="I5"/>
  <c r="I6"/>
  <c r="I7"/>
  <c r="I8"/>
  <c r="I9"/>
  <c r="I10"/>
  <c r="I11"/>
  <c r="I12"/>
  <c r="I13"/>
  <c r="C31"/>
  <c r="C33"/>
  <c r="C37"/>
  <c r="C39"/>
  <c r="C41"/>
  <c r="B17"/>
  <c r="B19"/>
  <c r="B21"/>
  <c r="B23"/>
  <c r="B25"/>
  <c r="B27"/>
  <c r="G2"/>
  <c r="G4"/>
  <c r="G6"/>
  <c r="G8"/>
  <c r="G10"/>
  <c r="G12"/>
  <c r="C30"/>
  <c r="C32"/>
  <c r="C40"/>
  <c r="C23" i="55"/>
  <c r="C37" s="1"/>
  <c r="H37" s="1"/>
  <c r="C21"/>
  <c r="H21" s="1"/>
  <c r="C19"/>
  <c r="H19" s="1"/>
  <c r="B21"/>
  <c r="G21" s="1"/>
  <c r="B19"/>
  <c r="B33" s="1"/>
  <c r="G33" s="1"/>
  <c r="B17"/>
  <c r="G17" s="1"/>
  <c r="D31"/>
  <c r="I17"/>
  <c r="D33"/>
  <c r="I19"/>
  <c r="D34"/>
  <c r="I20"/>
  <c r="D35"/>
  <c r="I21"/>
  <c r="D38"/>
  <c r="I24"/>
  <c r="D39"/>
  <c r="I25"/>
  <c r="D41"/>
  <c r="I27"/>
  <c r="H41"/>
  <c r="C55"/>
  <c r="H55" s="1"/>
  <c r="H22"/>
  <c r="C36"/>
  <c r="H24"/>
  <c r="C38"/>
  <c r="G37"/>
  <c r="B51"/>
  <c r="G51" s="1"/>
  <c r="D37"/>
  <c r="I23"/>
  <c r="B30"/>
  <c r="G16"/>
  <c r="B32"/>
  <c r="G18"/>
  <c r="B34"/>
  <c r="G20"/>
  <c r="B36"/>
  <c r="G22"/>
  <c r="B38"/>
  <c r="G24"/>
  <c r="B40"/>
  <c r="G26"/>
  <c r="G39"/>
  <c r="B53"/>
  <c r="G53" s="1"/>
  <c r="C33"/>
  <c r="C39"/>
  <c r="H8"/>
  <c r="H10"/>
  <c r="D16"/>
  <c r="D18"/>
  <c r="D22"/>
  <c r="D26"/>
  <c r="H27"/>
  <c r="B41"/>
  <c r="G2"/>
  <c r="G4"/>
  <c r="G6"/>
  <c r="G8"/>
  <c r="G10"/>
  <c r="G12"/>
  <c r="C16"/>
  <c r="C18"/>
  <c r="C20"/>
  <c r="G23"/>
  <c r="G25"/>
  <c r="C26"/>
  <c r="I3"/>
  <c r="I5"/>
  <c r="I6"/>
  <c r="I7"/>
  <c r="I9"/>
  <c r="I10"/>
  <c r="I11"/>
  <c r="I13"/>
  <c r="C31"/>
  <c r="D16" i="54"/>
  <c r="I16" s="1"/>
  <c r="B27"/>
  <c r="G27" s="1"/>
  <c r="B23"/>
  <c r="G23" s="1"/>
  <c r="B19"/>
  <c r="B33" s="1"/>
  <c r="B47" s="1"/>
  <c r="G47" s="1"/>
  <c r="D22"/>
  <c r="I22" s="1"/>
  <c r="D24"/>
  <c r="I24" s="1"/>
  <c r="D20"/>
  <c r="I20" s="1"/>
  <c r="D18"/>
  <c r="I18" s="1"/>
  <c r="B17"/>
  <c r="B31" s="1"/>
  <c r="G31" s="1"/>
  <c r="B21"/>
  <c r="G21" s="1"/>
  <c r="B25"/>
  <c r="G25" s="1"/>
  <c r="D31"/>
  <c r="I17"/>
  <c r="D35"/>
  <c r="I21"/>
  <c r="D39"/>
  <c r="I25"/>
  <c r="G33"/>
  <c r="H16"/>
  <c r="C30"/>
  <c r="H18"/>
  <c r="C32"/>
  <c r="H20"/>
  <c r="C34"/>
  <c r="H21"/>
  <c r="C35"/>
  <c r="H22"/>
  <c r="C36"/>
  <c r="C37"/>
  <c r="H23"/>
  <c r="H24"/>
  <c r="C38"/>
  <c r="D37"/>
  <c r="I23"/>
  <c r="B30"/>
  <c r="G16"/>
  <c r="B32"/>
  <c r="G18"/>
  <c r="B34"/>
  <c r="G20"/>
  <c r="B36"/>
  <c r="G22"/>
  <c r="B38"/>
  <c r="G24"/>
  <c r="B40"/>
  <c r="G26"/>
  <c r="D33"/>
  <c r="I19"/>
  <c r="D41"/>
  <c r="I27"/>
  <c r="H2"/>
  <c r="H7"/>
  <c r="H8"/>
  <c r="H9"/>
  <c r="D36"/>
  <c r="B39"/>
  <c r="D40"/>
  <c r="I3"/>
  <c r="I5"/>
  <c r="I7"/>
  <c r="I9"/>
  <c r="I11"/>
  <c r="I13"/>
  <c r="C17"/>
  <c r="C19"/>
  <c r="C25"/>
  <c r="C27"/>
  <c r="H4"/>
  <c r="H6"/>
  <c r="H10"/>
  <c r="B35"/>
  <c r="B37"/>
  <c r="B41"/>
  <c r="G2"/>
  <c r="G4"/>
  <c r="G6"/>
  <c r="G8"/>
  <c r="G10"/>
  <c r="G12"/>
  <c r="C26"/>
  <c r="C17" i="52"/>
  <c r="H17" s="1"/>
  <c r="N3" i="53"/>
  <c r="N11"/>
  <c r="N5"/>
  <c r="N13"/>
  <c r="G22"/>
  <c r="D31"/>
  <c r="D45" s="1"/>
  <c r="D39"/>
  <c r="I39" s="1"/>
  <c r="D33"/>
  <c r="D47" s="1"/>
  <c r="G26"/>
  <c r="G20"/>
  <c r="G24"/>
  <c r="N19"/>
  <c r="J33"/>
  <c r="B47"/>
  <c r="G33"/>
  <c r="D48"/>
  <c r="I34"/>
  <c r="G47"/>
  <c r="G41"/>
  <c r="N21"/>
  <c r="J35"/>
  <c r="B48"/>
  <c r="G34"/>
  <c r="B52"/>
  <c r="G38"/>
  <c r="N27"/>
  <c r="J41"/>
  <c r="I38"/>
  <c r="D52"/>
  <c r="N23"/>
  <c r="J37"/>
  <c r="B45"/>
  <c r="G31"/>
  <c r="D46"/>
  <c r="I32"/>
  <c r="B49"/>
  <c r="G35"/>
  <c r="D50"/>
  <c r="I36"/>
  <c r="G45"/>
  <c r="G39"/>
  <c r="I46"/>
  <c r="I40"/>
  <c r="B51"/>
  <c r="G37"/>
  <c r="N17"/>
  <c r="J31"/>
  <c r="N25"/>
  <c r="J39"/>
  <c r="B46"/>
  <c r="G32"/>
  <c r="G36"/>
  <c r="B50"/>
  <c r="G40"/>
  <c r="G46"/>
  <c r="I47"/>
  <c r="D51"/>
  <c r="G17"/>
  <c r="J18"/>
  <c r="G19"/>
  <c r="J20"/>
  <c r="G21"/>
  <c r="J22"/>
  <c r="G23"/>
  <c r="J24"/>
  <c r="G25"/>
  <c r="J26"/>
  <c r="G27"/>
  <c r="D49"/>
  <c r="I18"/>
  <c r="I20"/>
  <c r="I22"/>
  <c r="I24"/>
  <c r="I26"/>
  <c r="C25" i="52"/>
  <c r="C39" s="1"/>
  <c r="C53" s="1"/>
  <c r="H53" s="1"/>
  <c r="C23"/>
  <c r="H23" s="1"/>
  <c r="C21"/>
  <c r="C35" s="1"/>
  <c r="H35" s="1"/>
  <c r="B30"/>
  <c r="G16"/>
  <c r="B32"/>
  <c r="G18"/>
  <c r="B36"/>
  <c r="G22"/>
  <c r="B38"/>
  <c r="G24"/>
  <c r="H39"/>
  <c r="B40"/>
  <c r="G26"/>
  <c r="C55"/>
  <c r="H55" s="1"/>
  <c r="H41"/>
  <c r="I16"/>
  <c r="D30"/>
  <c r="D31"/>
  <c r="I17"/>
  <c r="D33"/>
  <c r="I19"/>
  <c r="D35"/>
  <c r="I21"/>
  <c r="D37"/>
  <c r="I23"/>
  <c r="D39"/>
  <c r="I25"/>
  <c r="I26"/>
  <c r="D40"/>
  <c r="D41"/>
  <c r="I27"/>
  <c r="B34"/>
  <c r="G20"/>
  <c r="H33"/>
  <c r="C47"/>
  <c r="H47" s="1"/>
  <c r="H16"/>
  <c r="C30"/>
  <c r="H18"/>
  <c r="C32"/>
  <c r="H20"/>
  <c r="C34"/>
  <c r="H22"/>
  <c r="C36"/>
  <c r="H24"/>
  <c r="C38"/>
  <c r="H26"/>
  <c r="C40"/>
  <c r="I2"/>
  <c r="I3"/>
  <c r="I7"/>
  <c r="I9"/>
  <c r="I12"/>
  <c r="C31"/>
  <c r="H2"/>
  <c r="H4"/>
  <c r="H6"/>
  <c r="H8"/>
  <c r="H10"/>
  <c r="H12"/>
  <c r="B17"/>
  <c r="D18"/>
  <c r="B19"/>
  <c r="H19"/>
  <c r="D20"/>
  <c r="B21"/>
  <c r="D22"/>
  <c r="B23"/>
  <c r="D24"/>
  <c r="B25"/>
  <c r="B27"/>
  <c r="H27"/>
  <c r="I5"/>
  <c r="I11"/>
  <c r="I13"/>
  <c r="G2"/>
  <c r="G4"/>
  <c r="G6"/>
  <c r="G8"/>
  <c r="G10"/>
  <c r="G12"/>
  <c r="J21" i="51"/>
  <c r="N21" s="1"/>
  <c r="J23"/>
  <c r="N23" s="1"/>
  <c r="J17"/>
  <c r="N17" s="1"/>
  <c r="J19"/>
  <c r="N19" s="1"/>
  <c r="J25"/>
  <c r="N25" s="1"/>
  <c r="D46"/>
  <c r="I32"/>
  <c r="B51"/>
  <c r="G37"/>
  <c r="I39"/>
  <c r="I45"/>
  <c r="B45"/>
  <c r="G31"/>
  <c r="D47"/>
  <c r="I33"/>
  <c r="D48"/>
  <c r="I34"/>
  <c r="G45"/>
  <c r="G39"/>
  <c r="I46"/>
  <c r="I40"/>
  <c r="D45"/>
  <c r="I31"/>
  <c r="B47"/>
  <c r="G33"/>
  <c r="I35"/>
  <c r="D49"/>
  <c r="D50"/>
  <c r="I36"/>
  <c r="I41"/>
  <c r="I47"/>
  <c r="B49"/>
  <c r="G35"/>
  <c r="I37"/>
  <c r="D51"/>
  <c r="D52"/>
  <c r="I38"/>
  <c r="G47"/>
  <c r="G41"/>
  <c r="G46"/>
  <c r="B50"/>
  <c r="I25"/>
  <c r="I27"/>
  <c r="G17"/>
  <c r="J18"/>
  <c r="G19"/>
  <c r="J20"/>
  <c r="G21"/>
  <c r="J22"/>
  <c r="G23"/>
  <c r="J24"/>
  <c r="G25"/>
  <c r="J26"/>
  <c r="G27"/>
  <c r="J31"/>
  <c r="G32"/>
  <c r="J33"/>
  <c r="G34"/>
  <c r="G38"/>
  <c r="J41"/>
  <c r="I18"/>
  <c r="I20"/>
  <c r="I22"/>
  <c r="I24"/>
  <c r="I26"/>
  <c r="I46" i="48"/>
  <c r="I40"/>
  <c r="B49"/>
  <c r="G35"/>
  <c r="I38"/>
  <c r="D52"/>
  <c r="D46"/>
  <c r="I32"/>
  <c r="B51"/>
  <c r="G37"/>
  <c r="G31"/>
  <c r="B45"/>
  <c r="D48"/>
  <c r="I34"/>
  <c r="G39"/>
  <c r="G45"/>
  <c r="B47"/>
  <c r="G33"/>
  <c r="D50"/>
  <c r="I36"/>
  <c r="G41"/>
  <c r="G47"/>
  <c r="G46"/>
  <c r="I45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J41"/>
  <c r="D49"/>
  <c r="I18"/>
  <c r="I20"/>
  <c r="I22"/>
  <c r="I24"/>
  <c r="I26"/>
  <c r="I31"/>
  <c r="I33"/>
  <c r="D37" i="34"/>
  <c r="I23"/>
  <c r="D39"/>
  <c r="I25"/>
  <c r="D40"/>
  <c r="I26"/>
  <c r="D41"/>
  <c r="I27"/>
  <c r="H41"/>
  <c r="C55"/>
  <c r="H55" s="1"/>
  <c r="D31"/>
  <c r="I17"/>
  <c r="I18"/>
  <c r="D32"/>
  <c r="D33"/>
  <c r="I19"/>
  <c r="D35"/>
  <c r="I21"/>
  <c r="I22"/>
  <c r="D36"/>
  <c r="H24"/>
  <c r="C38"/>
  <c r="B51"/>
  <c r="G51" s="1"/>
  <c r="H18"/>
  <c r="C32"/>
  <c r="H22"/>
  <c r="C36"/>
  <c r="B38"/>
  <c r="G24"/>
  <c r="B40"/>
  <c r="G26"/>
  <c r="C53"/>
  <c r="H53" s="1"/>
  <c r="H39"/>
  <c r="B32"/>
  <c r="G18"/>
  <c r="B36"/>
  <c r="G22"/>
  <c r="G39"/>
  <c r="B53"/>
  <c r="G53" s="1"/>
  <c r="I12"/>
  <c r="I13"/>
  <c r="C35"/>
  <c r="H4"/>
  <c r="H10"/>
  <c r="D16"/>
  <c r="D20"/>
  <c r="D24"/>
  <c r="H25"/>
  <c r="H27"/>
  <c r="B41"/>
  <c r="G12"/>
  <c r="C16"/>
  <c r="C20"/>
  <c r="G25"/>
  <c r="C26"/>
  <c r="I3"/>
  <c r="I4"/>
  <c r="I5"/>
  <c r="I7"/>
  <c r="I8"/>
  <c r="I9"/>
  <c r="I11"/>
  <c r="C37"/>
  <c r="G31" i="154" l="1"/>
  <c r="H33" i="153"/>
  <c r="H38"/>
  <c r="C52"/>
  <c r="H52" s="1"/>
  <c r="H36"/>
  <c r="C50"/>
  <c r="H50" s="1"/>
  <c r="H34"/>
  <c r="C48"/>
  <c r="H48" s="1"/>
  <c r="H32"/>
  <c r="C46"/>
  <c r="H46" s="1"/>
  <c r="D44" i="152"/>
  <c r="I44" s="1"/>
  <c r="I30"/>
  <c r="H32"/>
  <c r="C46"/>
  <c r="H46" s="1"/>
  <c r="H36"/>
  <c r="C50"/>
  <c r="H50" s="1"/>
  <c r="D50" i="151"/>
  <c r="I50" s="1"/>
  <c r="I36"/>
  <c r="H36"/>
  <c r="C50"/>
  <c r="H50" s="1"/>
  <c r="H40"/>
  <c r="C54"/>
  <c r="H54" s="1"/>
  <c r="H38"/>
  <c r="C52"/>
  <c r="H52" s="1"/>
  <c r="H30"/>
  <c r="C44"/>
  <c r="H44" s="1"/>
  <c r="I32" i="71"/>
  <c r="G31" i="150"/>
  <c r="B45"/>
  <c r="G45" s="1"/>
  <c r="I40"/>
  <c r="D54"/>
  <c r="I54" s="1"/>
  <c r="I34"/>
  <c r="D48"/>
  <c r="I48" s="1"/>
  <c r="G33"/>
  <c r="B47"/>
  <c r="G47" s="1"/>
  <c r="G35"/>
  <c r="B49"/>
  <c r="G49" s="1"/>
  <c r="G37"/>
  <c r="B51"/>
  <c r="G51" s="1"/>
  <c r="G41"/>
  <c r="B55"/>
  <c r="G55" s="1"/>
  <c r="I30"/>
  <c r="D44"/>
  <c r="I44" s="1"/>
  <c r="I32"/>
  <c r="D46"/>
  <c r="I46" s="1"/>
  <c r="G39"/>
  <c r="B53"/>
  <c r="G53" s="1"/>
  <c r="C46" i="149"/>
  <c r="H46" s="1"/>
  <c r="G35"/>
  <c r="B49"/>
  <c r="G49" s="1"/>
  <c r="I30"/>
  <c r="D44"/>
  <c r="I44" s="1"/>
  <c r="I38"/>
  <c r="D52"/>
  <c r="I52" s="1"/>
  <c r="G37"/>
  <c r="B51"/>
  <c r="G51" s="1"/>
  <c r="G31"/>
  <c r="B45"/>
  <c r="G45" s="1"/>
  <c r="G39"/>
  <c r="B53"/>
  <c r="G53" s="1"/>
  <c r="I32"/>
  <c r="D46"/>
  <c r="I46" s="1"/>
  <c r="I40"/>
  <c r="D54"/>
  <c r="I54" s="1"/>
  <c r="G33"/>
  <c r="B47"/>
  <c r="G47" s="1"/>
  <c r="G41"/>
  <c r="B55"/>
  <c r="G55" s="1"/>
  <c r="I34"/>
  <c r="D48"/>
  <c r="I48" s="1"/>
  <c r="I36"/>
  <c r="D50"/>
  <c r="I50" s="1"/>
  <c r="I32" i="148"/>
  <c r="D46"/>
  <c r="I46" s="1"/>
  <c r="G39"/>
  <c r="B53"/>
  <c r="G53" s="1"/>
  <c r="I30"/>
  <c r="D44"/>
  <c r="I44" s="1"/>
  <c r="G31"/>
  <c r="B45"/>
  <c r="G45" s="1"/>
  <c r="G41"/>
  <c r="B55"/>
  <c r="G55" s="1"/>
  <c r="G35"/>
  <c r="B49"/>
  <c r="G49" s="1"/>
  <c r="I34"/>
  <c r="D48"/>
  <c r="I48" s="1"/>
  <c r="I36"/>
  <c r="D50"/>
  <c r="I50" s="1"/>
  <c r="G37"/>
  <c r="B51"/>
  <c r="G51" s="1"/>
  <c r="G33"/>
  <c r="B47"/>
  <c r="G47" s="1"/>
  <c r="G40" i="115"/>
  <c r="B54"/>
  <c r="G54" s="1"/>
  <c r="I35" i="124"/>
  <c r="D49"/>
  <c r="I49" s="1"/>
  <c r="C49" i="127"/>
  <c r="H49" s="1"/>
  <c r="H35"/>
  <c r="H32" i="87"/>
  <c r="C46"/>
  <c r="H46" s="1"/>
  <c r="H33" i="119"/>
  <c r="C47"/>
  <c r="H47" s="1"/>
  <c r="B55" i="131"/>
  <c r="G55" s="1"/>
  <c r="G41"/>
  <c r="B47" i="139"/>
  <c r="G47" s="1"/>
  <c r="G33"/>
  <c r="D55" i="135"/>
  <c r="I55" s="1"/>
  <c r="I41"/>
  <c r="D50" i="141"/>
  <c r="I50" s="1"/>
  <c r="I36"/>
  <c r="D46" i="87"/>
  <c r="I46" s="1"/>
  <c r="I32"/>
  <c r="D56" i="80"/>
  <c r="I56" s="1"/>
  <c r="I46"/>
  <c r="D43"/>
  <c r="I33"/>
  <c r="D45" i="85"/>
  <c r="I45" s="1"/>
  <c r="I31"/>
  <c r="I35" i="113"/>
  <c r="D49"/>
  <c r="I49" s="1"/>
  <c r="D50" i="131"/>
  <c r="I50" s="1"/>
  <c r="I36"/>
  <c r="I32" i="120"/>
  <c r="D46"/>
  <c r="I46" s="1"/>
  <c r="J49" i="90"/>
  <c r="N35"/>
  <c r="C51" i="115"/>
  <c r="H51" s="1"/>
  <c r="H37"/>
  <c r="C53" i="129"/>
  <c r="H53" s="1"/>
  <c r="H39"/>
  <c r="D48" i="141"/>
  <c r="I48" s="1"/>
  <c r="I34"/>
  <c r="C44" i="129"/>
  <c r="H44" s="1"/>
  <c r="H30"/>
  <c r="C55" i="143"/>
  <c r="H55" s="1"/>
  <c r="H41"/>
  <c r="D52" i="139"/>
  <c r="I52" s="1"/>
  <c r="I38"/>
  <c r="C51" i="143"/>
  <c r="H51" s="1"/>
  <c r="H37"/>
  <c r="B53" i="141"/>
  <c r="G53" s="1"/>
  <c r="G39"/>
  <c r="N36" i="130"/>
  <c r="J50"/>
  <c r="G38" i="115"/>
  <c r="B52"/>
  <c r="G52" s="1"/>
  <c r="C45" i="129"/>
  <c r="H45" s="1"/>
  <c r="H31"/>
  <c r="H40" i="87"/>
  <c r="C54"/>
  <c r="H54" s="1"/>
  <c r="H41" i="119"/>
  <c r="C55"/>
  <c r="H55" s="1"/>
  <c r="D51" i="131"/>
  <c r="I51" s="1"/>
  <c r="I37"/>
  <c r="B53"/>
  <c r="G53" s="1"/>
  <c r="G39"/>
  <c r="B49" i="135"/>
  <c r="G49" s="1"/>
  <c r="G35"/>
  <c r="B48" i="141"/>
  <c r="G48" s="1"/>
  <c r="G34"/>
  <c r="H31" i="82"/>
  <c r="C45"/>
  <c r="H45" s="1"/>
  <c r="B51" i="80"/>
  <c r="G51" s="1"/>
  <c r="G41"/>
  <c r="D46" i="141"/>
  <c r="I46" s="1"/>
  <c r="I32"/>
  <c r="C43" i="115"/>
  <c r="H43" s="1"/>
  <c r="H29"/>
  <c r="B55" i="80"/>
  <c r="G55" s="1"/>
  <c r="G45"/>
  <c r="I30" i="120"/>
  <c r="D44"/>
  <c r="I44" s="1"/>
  <c r="B55" i="135"/>
  <c r="G55" s="1"/>
  <c r="G41"/>
  <c r="H41" i="89"/>
  <c r="C55"/>
  <c r="H55" s="1"/>
  <c r="B52" i="141"/>
  <c r="G52" s="1"/>
  <c r="G38"/>
  <c r="C52" i="143"/>
  <c r="H52" s="1"/>
  <c r="H38"/>
  <c r="N34" i="79"/>
  <c r="J48"/>
  <c r="N37" i="76"/>
  <c r="J51"/>
  <c r="I35" i="92"/>
  <c r="D49"/>
  <c r="I49" s="1"/>
  <c r="C53" i="127"/>
  <c r="H53" s="1"/>
  <c r="H39"/>
  <c r="B53" i="121"/>
  <c r="G53" s="1"/>
  <c r="G39"/>
  <c r="C55" i="113"/>
  <c r="H55" s="1"/>
  <c r="H41"/>
  <c r="B43" i="121"/>
  <c r="G43" s="1"/>
  <c r="G29"/>
  <c r="C52" i="86"/>
  <c r="H52" s="1"/>
  <c r="H38"/>
  <c r="I39" i="94"/>
  <c r="D53"/>
  <c r="I53" s="1"/>
  <c r="D52" i="119"/>
  <c r="I52" s="1"/>
  <c r="I38"/>
  <c r="C52" i="125"/>
  <c r="H52" s="1"/>
  <c r="H38"/>
  <c r="N40" i="130"/>
  <c r="N46"/>
  <c r="D44" i="87"/>
  <c r="I44" s="1"/>
  <c r="I30"/>
  <c r="C50" i="89"/>
  <c r="H50" s="1"/>
  <c r="H36"/>
  <c r="D43" i="83"/>
  <c r="I43" s="1"/>
  <c r="I31"/>
  <c r="J51" i="81"/>
  <c r="N37"/>
  <c r="H33" i="80"/>
  <c r="C43"/>
  <c r="N45" i="130"/>
  <c r="N39"/>
  <c r="N40" i="138"/>
  <c r="N46"/>
  <c r="C53" i="124"/>
  <c r="H53" s="1"/>
  <c r="H39"/>
  <c r="C50" i="86"/>
  <c r="H50" s="1"/>
  <c r="H36"/>
  <c r="C53" i="131"/>
  <c r="H53" s="1"/>
  <c r="H39"/>
  <c r="I37" i="94"/>
  <c r="D51"/>
  <c r="I51" s="1"/>
  <c r="D50" i="119"/>
  <c r="I50" s="1"/>
  <c r="I36"/>
  <c r="I34" i="137"/>
  <c r="D48"/>
  <c r="I48" s="1"/>
  <c r="N40" i="79"/>
  <c r="N46"/>
  <c r="N33" i="76"/>
  <c r="J47"/>
  <c r="N37" i="90"/>
  <c r="J51"/>
  <c r="C46" i="80"/>
  <c r="H36"/>
  <c r="N36" i="79"/>
  <c r="J50"/>
  <c r="N51" i="122"/>
  <c r="N42"/>
  <c r="G36" i="94"/>
  <c r="B50"/>
  <c r="G50" s="1"/>
  <c r="C51" i="113"/>
  <c r="H51" s="1"/>
  <c r="H37"/>
  <c r="N36" i="112"/>
  <c r="J50"/>
  <c r="C48" i="86"/>
  <c r="H48" s="1"/>
  <c r="H34"/>
  <c r="D54" i="89"/>
  <c r="I54" s="1"/>
  <c r="I40"/>
  <c r="I35" i="94"/>
  <c r="D49"/>
  <c r="I49" s="1"/>
  <c r="C52" i="117"/>
  <c r="H52" s="1"/>
  <c r="H38"/>
  <c r="C48" i="125"/>
  <c r="H48" s="1"/>
  <c r="H34"/>
  <c r="G40" i="133"/>
  <c r="B54"/>
  <c r="G54" s="1"/>
  <c r="N40" i="122"/>
  <c r="N49"/>
  <c r="N41" i="90"/>
  <c r="N47"/>
  <c r="N37" i="116"/>
  <c r="J51"/>
  <c r="H36" i="94"/>
  <c r="C50"/>
  <c r="H50" s="1"/>
  <c r="C54" i="86"/>
  <c r="H54" s="1"/>
  <c r="H40"/>
  <c r="D54" i="119"/>
  <c r="I54" s="1"/>
  <c r="I40"/>
  <c r="J51" i="138"/>
  <c r="N37"/>
  <c r="J47" i="88"/>
  <c r="N33"/>
  <c r="D41" i="83"/>
  <c r="I41" s="1"/>
  <c r="I29"/>
  <c r="D50" i="77"/>
  <c r="I50" s="1"/>
  <c r="I36"/>
  <c r="B38" i="83"/>
  <c r="G38" s="1"/>
  <c r="G26"/>
  <c r="N37" i="126"/>
  <c r="J52"/>
  <c r="H37" i="92"/>
  <c r="C51"/>
  <c r="H51" s="1"/>
  <c r="B44" i="120"/>
  <c r="G44" s="1"/>
  <c r="G30"/>
  <c r="I38" i="146"/>
  <c r="D52"/>
  <c r="I52" s="1"/>
  <c r="N34" i="112"/>
  <c r="J48"/>
  <c r="N39" i="90"/>
  <c r="N45"/>
  <c r="G32" i="89"/>
  <c r="B46"/>
  <c r="G46" s="1"/>
  <c r="H33"/>
  <c r="C47"/>
  <c r="H47" s="1"/>
  <c r="I39" i="124"/>
  <c r="D53"/>
  <c r="I53" s="1"/>
  <c r="D47" i="135"/>
  <c r="I47" s="1"/>
  <c r="I33"/>
  <c r="C45" i="137"/>
  <c r="H45" s="1"/>
  <c r="H31"/>
  <c r="D55" i="85"/>
  <c r="I55" s="1"/>
  <c r="I41"/>
  <c r="D58" i="80"/>
  <c r="I58" s="1"/>
  <c r="I48"/>
  <c r="D49"/>
  <c r="I39"/>
  <c r="D47"/>
  <c r="I37"/>
  <c r="I35" i="85"/>
  <c r="D49"/>
  <c r="I49" s="1"/>
  <c r="H41" i="82"/>
  <c r="C55"/>
  <c r="H55" s="1"/>
  <c r="I31" i="124"/>
  <c r="D45"/>
  <c r="I45" s="1"/>
  <c r="C45" i="131"/>
  <c r="H45" s="1"/>
  <c r="H31"/>
  <c r="G30" i="119"/>
  <c r="B44"/>
  <c r="G44" s="1"/>
  <c r="I34" i="120"/>
  <c r="D48"/>
  <c r="I48" s="1"/>
  <c r="D47" i="131"/>
  <c r="I47" s="1"/>
  <c r="I33"/>
  <c r="C44" i="133"/>
  <c r="H44" s="1"/>
  <c r="H30"/>
  <c r="G36" i="119"/>
  <c r="B50"/>
  <c r="G50" s="1"/>
  <c r="H29" i="89"/>
  <c r="C43"/>
  <c r="H43" s="1"/>
  <c r="G36" i="115"/>
  <c r="B50"/>
  <c r="G50" s="1"/>
  <c r="D47" i="113"/>
  <c r="I47" s="1"/>
  <c r="I33"/>
  <c r="C51" i="133"/>
  <c r="H51" s="1"/>
  <c r="H37"/>
  <c r="C43" i="119"/>
  <c r="H43" s="1"/>
  <c r="H29"/>
  <c r="C47" i="137"/>
  <c r="H47" s="1"/>
  <c r="H33"/>
  <c r="B55" i="141"/>
  <c r="G55" s="1"/>
  <c r="G41"/>
  <c r="C53" i="143"/>
  <c r="H53" s="1"/>
  <c r="H39"/>
  <c r="N38" i="144"/>
  <c r="J52"/>
  <c r="B47" i="141"/>
  <c r="G47" s="1"/>
  <c r="G33"/>
  <c r="C45" i="143"/>
  <c r="H45" s="1"/>
  <c r="H31"/>
  <c r="B45" i="141"/>
  <c r="G45" s="1"/>
  <c r="G31"/>
  <c r="C48" i="143"/>
  <c r="H48" s="1"/>
  <c r="H34"/>
  <c r="H37" i="80"/>
  <c r="C47"/>
  <c r="H37" i="82"/>
  <c r="C51"/>
  <c r="H51" s="1"/>
  <c r="N34" i="84"/>
  <c r="J48"/>
  <c r="G30" i="115"/>
  <c r="B44"/>
  <c r="G44" s="1"/>
  <c r="G37" i="127"/>
  <c r="B51"/>
  <c r="G51" s="1"/>
  <c r="D46" i="133"/>
  <c r="I46" s="1"/>
  <c r="I32"/>
  <c r="J49" i="116"/>
  <c r="N35"/>
  <c r="B44" i="135"/>
  <c r="G44" s="1"/>
  <c r="G30"/>
  <c r="D54" i="139"/>
  <c r="I54" s="1"/>
  <c r="I40"/>
  <c r="D50"/>
  <c r="I50" s="1"/>
  <c r="I36"/>
  <c r="C46" i="143"/>
  <c r="H46" s="1"/>
  <c r="H32"/>
  <c r="D52" i="80"/>
  <c r="I52" s="1"/>
  <c r="I42"/>
  <c r="D41"/>
  <c r="I31"/>
  <c r="B59"/>
  <c r="G59" s="1"/>
  <c r="G49"/>
  <c r="G34" i="119"/>
  <c r="B48"/>
  <c r="G48" s="1"/>
  <c r="C45" i="127"/>
  <c r="H45" s="1"/>
  <c r="H31"/>
  <c r="C49" i="135"/>
  <c r="H49" s="1"/>
  <c r="H35"/>
  <c r="I36" i="120"/>
  <c r="D50"/>
  <c r="I50" s="1"/>
  <c r="H36" i="87"/>
  <c r="C50"/>
  <c r="H50" s="1"/>
  <c r="C51" i="119"/>
  <c r="H51" s="1"/>
  <c r="H37"/>
  <c r="C50" i="137"/>
  <c r="H50" s="1"/>
  <c r="H36"/>
  <c r="C49" i="143"/>
  <c r="H49" s="1"/>
  <c r="H35"/>
  <c r="C49" i="133"/>
  <c r="H49" s="1"/>
  <c r="H35"/>
  <c r="D51" i="135"/>
  <c r="I51" s="1"/>
  <c r="I37"/>
  <c r="D44" i="139"/>
  <c r="I44" s="1"/>
  <c r="I30"/>
  <c r="C50" i="143"/>
  <c r="H50" s="1"/>
  <c r="H36"/>
  <c r="C44"/>
  <c r="H44" s="1"/>
  <c r="H30"/>
  <c r="B55" i="139"/>
  <c r="G55" s="1"/>
  <c r="G41"/>
  <c r="N38" i="84"/>
  <c r="J52"/>
  <c r="N38" i="130"/>
  <c r="J52"/>
  <c r="D55" i="147"/>
  <c r="I55" s="1"/>
  <c r="I41"/>
  <c r="D46" i="139"/>
  <c r="I46" s="1"/>
  <c r="I32"/>
  <c r="C54" i="143"/>
  <c r="H54" s="1"/>
  <c r="H40"/>
  <c r="B49" i="141"/>
  <c r="G49" s="1"/>
  <c r="G35"/>
  <c r="H39" i="82"/>
  <c r="C53"/>
  <c r="H53" s="1"/>
  <c r="G40" i="119"/>
  <c r="B54"/>
  <c r="G54" s="1"/>
  <c r="I39" i="113"/>
  <c r="D53"/>
  <c r="I53" s="1"/>
  <c r="G34" i="115"/>
  <c r="B48"/>
  <c r="G48" s="1"/>
  <c r="I40" i="120"/>
  <c r="D54"/>
  <c r="I54" s="1"/>
  <c r="N38" i="112"/>
  <c r="J52"/>
  <c r="C45" i="135"/>
  <c r="H45" s="1"/>
  <c r="H31"/>
  <c r="C47" i="143"/>
  <c r="H47" s="1"/>
  <c r="H33"/>
  <c r="D45" i="80"/>
  <c r="I35"/>
  <c r="D54" i="87"/>
  <c r="I54" s="1"/>
  <c r="I40"/>
  <c r="B53" i="80"/>
  <c r="G53" s="1"/>
  <c r="G43"/>
  <c r="I39" i="85"/>
  <c r="D53"/>
  <c r="I53" s="1"/>
  <c r="B48" i="135"/>
  <c r="G48" s="1"/>
  <c r="G34"/>
  <c r="G38" i="119"/>
  <c r="B52"/>
  <c r="G52" s="1"/>
  <c r="C45" i="133"/>
  <c r="H45" s="1"/>
  <c r="H31"/>
  <c r="B51" i="141"/>
  <c r="G51" s="1"/>
  <c r="G37"/>
  <c r="D54"/>
  <c r="I54" s="1"/>
  <c r="I40"/>
  <c r="D43" i="85"/>
  <c r="I43" s="1"/>
  <c r="I29"/>
  <c r="N31" i="116"/>
  <c r="J45"/>
  <c r="G32" i="119"/>
  <c r="B46"/>
  <c r="G46" s="1"/>
  <c r="G32" i="115"/>
  <c r="B46"/>
  <c r="G46" s="1"/>
  <c r="D51" i="113"/>
  <c r="I51" s="1"/>
  <c r="I37"/>
  <c r="C47" i="115"/>
  <c r="H47" s="1"/>
  <c r="H33"/>
  <c r="N34" i="134"/>
  <c r="J48"/>
  <c r="D51" i="147"/>
  <c r="I51" s="1"/>
  <c r="I37"/>
  <c r="D47" i="145"/>
  <c r="I47" s="1"/>
  <c r="I33"/>
  <c r="D54" i="80"/>
  <c r="I54" s="1"/>
  <c r="I44"/>
  <c r="D50" i="87"/>
  <c r="I50" s="1"/>
  <c r="I36"/>
  <c r="I38" i="120"/>
  <c r="D52"/>
  <c r="I52" s="1"/>
  <c r="G35" i="131"/>
  <c r="B49"/>
  <c r="G49" s="1"/>
  <c r="N31" i="90"/>
  <c r="J45"/>
  <c r="B44" i="141"/>
  <c r="G44" s="1"/>
  <c r="G30"/>
  <c r="B50"/>
  <c r="G50" s="1"/>
  <c r="G36"/>
  <c r="B46"/>
  <c r="G46" s="1"/>
  <c r="G32"/>
  <c r="H33" i="82"/>
  <c r="C47"/>
  <c r="H47" s="1"/>
  <c r="B51" i="135"/>
  <c r="G51" s="1"/>
  <c r="G37"/>
  <c r="B54" i="141"/>
  <c r="G54" s="1"/>
  <c r="G40"/>
  <c r="C53" i="133"/>
  <c r="H53" s="1"/>
  <c r="H39"/>
  <c r="D53" i="141"/>
  <c r="I53" s="1"/>
  <c r="I39"/>
  <c r="N39" i="76"/>
  <c r="N45"/>
  <c r="C44" i="80"/>
  <c r="H34"/>
  <c r="N33" i="90"/>
  <c r="J47"/>
  <c r="C45" i="113"/>
  <c r="H45" s="1"/>
  <c r="H31"/>
  <c r="I31" i="92"/>
  <c r="D45"/>
  <c r="I45" s="1"/>
  <c r="B44" i="83"/>
  <c r="G44" s="1"/>
  <c r="G32"/>
  <c r="H35" i="92"/>
  <c r="C49"/>
  <c r="H49" s="1"/>
  <c r="C48" i="117"/>
  <c r="H48" s="1"/>
  <c r="H34"/>
  <c r="C52" i="123"/>
  <c r="H52" s="1"/>
  <c r="H38"/>
  <c r="C52" i="89"/>
  <c r="H52" s="1"/>
  <c r="H38"/>
  <c r="G32" i="94"/>
  <c r="B46"/>
  <c r="G46" s="1"/>
  <c r="B47" i="127"/>
  <c r="G47" s="1"/>
  <c r="G33"/>
  <c r="N40" i="112"/>
  <c r="N46"/>
  <c r="D48" i="82"/>
  <c r="I48" s="1"/>
  <c r="I34"/>
  <c r="H33" i="92"/>
  <c r="C47"/>
  <c r="H47" s="1"/>
  <c r="C46" i="117"/>
  <c r="H46" s="1"/>
  <c r="H32"/>
  <c r="C50" i="123"/>
  <c r="H50" s="1"/>
  <c r="H36"/>
  <c r="N33" i="138"/>
  <c r="J47"/>
  <c r="I34" i="147"/>
  <c r="D48"/>
  <c r="I48" s="1"/>
  <c r="N31" i="76"/>
  <c r="J45"/>
  <c r="D54" i="135"/>
  <c r="I54" s="1"/>
  <c r="I40"/>
  <c r="H32" i="94"/>
  <c r="C46"/>
  <c r="H46" s="1"/>
  <c r="G34" i="129"/>
  <c r="B48"/>
  <c r="G48" s="1"/>
  <c r="C49" i="113"/>
  <c r="H49" s="1"/>
  <c r="H35"/>
  <c r="B47" i="121"/>
  <c r="G47" s="1"/>
  <c r="G33"/>
  <c r="N41" i="116"/>
  <c r="N47"/>
  <c r="D54" i="82"/>
  <c r="I54" s="1"/>
  <c r="I40"/>
  <c r="H31" i="92"/>
  <c r="C45"/>
  <c r="H45" s="1"/>
  <c r="D54" i="115"/>
  <c r="I54" s="1"/>
  <c r="I40"/>
  <c r="B46" i="120"/>
  <c r="G46" s="1"/>
  <c r="G32"/>
  <c r="J49" i="138"/>
  <c r="N35"/>
  <c r="C48" i="80"/>
  <c r="H38"/>
  <c r="C55"/>
  <c r="H55" s="1"/>
  <c r="H45"/>
  <c r="C44" i="89"/>
  <c r="H44" s="1"/>
  <c r="H30"/>
  <c r="D45" i="83"/>
  <c r="I45" s="1"/>
  <c r="I33"/>
  <c r="N47" i="88"/>
  <c r="N41"/>
  <c r="C54" i="89"/>
  <c r="H54" s="1"/>
  <c r="H40"/>
  <c r="N35" i="126"/>
  <c r="J50"/>
  <c r="D52" i="82"/>
  <c r="I52" s="1"/>
  <c r="I38"/>
  <c r="D52" i="115"/>
  <c r="I52" s="1"/>
  <c r="I38"/>
  <c r="C46" i="125"/>
  <c r="H46" s="1"/>
  <c r="H32"/>
  <c r="N36" i="144"/>
  <c r="J50"/>
  <c r="B57" i="80"/>
  <c r="G57" s="1"/>
  <c r="G47"/>
  <c r="N36" i="138"/>
  <c r="J50"/>
  <c r="D52" i="89"/>
  <c r="I52" s="1"/>
  <c r="I38"/>
  <c r="D44" i="115"/>
  <c r="I44" s="1"/>
  <c r="I30"/>
  <c r="C54" i="125"/>
  <c r="H54" s="1"/>
  <c r="H40"/>
  <c r="I30" i="145"/>
  <c r="D44"/>
  <c r="I44" s="1"/>
  <c r="N34" i="144"/>
  <c r="J48"/>
  <c r="H35" i="82"/>
  <c r="C49"/>
  <c r="H49" s="1"/>
  <c r="D47" i="85"/>
  <c r="I47" s="1"/>
  <c r="I33"/>
  <c r="H39" i="80"/>
  <c r="C49"/>
  <c r="D51" i="85"/>
  <c r="I51" s="1"/>
  <c r="I37"/>
  <c r="H29" i="82"/>
  <c r="C43"/>
  <c r="H43" s="1"/>
  <c r="N39" i="116"/>
  <c r="N45"/>
  <c r="I31" i="113"/>
  <c r="D45"/>
  <c r="I45" s="1"/>
  <c r="H37" i="89"/>
  <c r="C51"/>
  <c r="H51" s="1"/>
  <c r="C55" i="115"/>
  <c r="H55" s="1"/>
  <c r="H41"/>
  <c r="D53" i="131"/>
  <c r="I53" s="1"/>
  <c r="I39"/>
  <c r="D45" i="135"/>
  <c r="I45" s="1"/>
  <c r="I31"/>
  <c r="D48" i="139"/>
  <c r="I48" s="1"/>
  <c r="I34"/>
  <c r="N32" i="79"/>
  <c r="J46"/>
  <c r="N41" i="76"/>
  <c r="N47"/>
  <c r="N40" i="84"/>
  <c r="N46"/>
  <c r="G39" i="135"/>
  <c r="B53"/>
  <c r="G53" s="1"/>
  <c r="N36" i="84"/>
  <c r="J50"/>
  <c r="H40" i="135"/>
  <c r="C54"/>
  <c r="H54" s="1"/>
  <c r="D55" i="78"/>
  <c r="I55" s="1"/>
  <c r="I41"/>
  <c r="C51" i="124"/>
  <c r="H51" s="1"/>
  <c r="H37"/>
  <c r="C53" i="113"/>
  <c r="H53" s="1"/>
  <c r="H39"/>
  <c r="B45" i="121"/>
  <c r="G45" s="1"/>
  <c r="G31"/>
  <c r="G40" i="94"/>
  <c r="B54"/>
  <c r="G54" s="1"/>
  <c r="C47" i="113"/>
  <c r="H47" s="1"/>
  <c r="H33"/>
  <c r="B55" i="121"/>
  <c r="G55" s="1"/>
  <c r="G41"/>
  <c r="N33" i="116"/>
  <c r="J47"/>
  <c r="D50" i="82"/>
  <c r="I50" s="1"/>
  <c r="I36"/>
  <c r="C44" i="86"/>
  <c r="H44" s="1"/>
  <c r="H30"/>
  <c r="D50" i="89"/>
  <c r="I50" s="1"/>
  <c r="I36"/>
  <c r="I31" i="94"/>
  <c r="D45"/>
  <c r="I45" s="1"/>
  <c r="D50" i="115"/>
  <c r="I50" s="1"/>
  <c r="I36"/>
  <c r="D44" i="119"/>
  <c r="I44" s="1"/>
  <c r="I30"/>
  <c r="B50" i="120"/>
  <c r="G50" s="1"/>
  <c r="G36"/>
  <c r="J51" i="134"/>
  <c r="N37"/>
  <c r="C44" i="123"/>
  <c r="H44" s="1"/>
  <c r="H30"/>
  <c r="C44" i="125"/>
  <c r="H44" s="1"/>
  <c r="H30"/>
  <c r="I38" i="147"/>
  <c r="D52"/>
  <c r="I52" s="1"/>
  <c r="N47" i="138"/>
  <c r="N41"/>
  <c r="D48" i="87"/>
  <c r="I48" s="1"/>
  <c r="I34"/>
  <c r="G38" i="94"/>
  <c r="B52"/>
  <c r="G52" s="1"/>
  <c r="D47" i="83"/>
  <c r="I47" s="1"/>
  <c r="I35"/>
  <c r="C55" i="124"/>
  <c r="H55" s="1"/>
  <c r="H41"/>
  <c r="N50" i="118"/>
  <c r="N41"/>
  <c r="C31" i="80"/>
  <c r="H21"/>
  <c r="N32" i="138"/>
  <c r="J46"/>
  <c r="N44" i="122"/>
  <c r="N53"/>
  <c r="C45" i="124"/>
  <c r="H45" s="1"/>
  <c r="H31"/>
  <c r="G35" i="127"/>
  <c r="B49"/>
  <c r="G49" s="1"/>
  <c r="B42" i="83"/>
  <c r="G42" s="1"/>
  <c r="G30"/>
  <c r="D48" i="89"/>
  <c r="I48" s="1"/>
  <c r="I34"/>
  <c r="H41" i="92"/>
  <c r="C55"/>
  <c r="H55" s="1"/>
  <c r="D48" i="115"/>
  <c r="I48" s="1"/>
  <c r="I34"/>
  <c r="C54" i="117"/>
  <c r="H54" s="1"/>
  <c r="H40"/>
  <c r="B48" i="120"/>
  <c r="G48" s="1"/>
  <c r="G34"/>
  <c r="I34" i="146"/>
  <c r="D48"/>
  <c r="I48" s="1"/>
  <c r="C50" i="125"/>
  <c r="H50" s="1"/>
  <c r="H36"/>
  <c r="D50" i="135"/>
  <c r="I50" s="1"/>
  <c r="I36"/>
  <c r="N32" i="144"/>
  <c r="J46"/>
  <c r="N32" i="130"/>
  <c r="J46"/>
  <c r="N34" i="138"/>
  <c r="J48"/>
  <c r="I34" i="145"/>
  <c r="D48"/>
  <c r="I48" s="1"/>
  <c r="C42" i="80"/>
  <c r="H32"/>
  <c r="N32" i="84"/>
  <c r="J46"/>
  <c r="N38" i="79"/>
  <c r="J52"/>
  <c r="J49" i="76"/>
  <c r="N35"/>
  <c r="I32" i="75"/>
  <c r="D46"/>
  <c r="I46" s="1"/>
  <c r="D44" i="77"/>
  <c r="I44" s="1"/>
  <c r="I30"/>
  <c r="N47" i="114"/>
  <c r="N41"/>
  <c r="C43" i="124"/>
  <c r="H43" s="1"/>
  <c r="H29"/>
  <c r="G41" i="127"/>
  <c r="B55"/>
  <c r="G55" s="1"/>
  <c r="B49" i="121"/>
  <c r="G49" s="1"/>
  <c r="G35"/>
  <c r="J49" i="122"/>
  <c r="N34"/>
  <c r="G29" i="127"/>
  <c r="B43"/>
  <c r="G43" s="1"/>
  <c r="I38" i="145"/>
  <c r="D52"/>
  <c r="I52" s="1"/>
  <c r="C43" i="113"/>
  <c r="H43" s="1"/>
  <c r="H29"/>
  <c r="B51" i="121"/>
  <c r="G51" s="1"/>
  <c r="G37"/>
  <c r="H40" i="94"/>
  <c r="C54"/>
  <c r="H54" s="1"/>
  <c r="D46" i="82"/>
  <c r="I46" s="1"/>
  <c r="I32"/>
  <c r="B40" i="83"/>
  <c r="G40" s="1"/>
  <c r="G28"/>
  <c r="D46" i="89"/>
  <c r="I46" s="1"/>
  <c r="I32"/>
  <c r="I32" i="137"/>
  <c r="D46"/>
  <c r="I46" s="1"/>
  <c r="H39" i="92"/>
  <c r="C53"/>
  <c r="H53" s="1"/>
  <c r="D46" i="115"/>
  <c r="I46" s="1"/>
  <c r="I32"/>
  <c r="C44" i="117"/>
  <c r="H44" s="1"/>
  <c r="H30"/>
  <c r="D48" i="119"/>
  <c r="I48" s="1"/>
  <c r="I34"/>
  <c r="B54" i="120"/>
  <c r="G54" s="1"/>
  <c r="G40"/>
  <c r="J45" i="130"/>
  <c r="N31"/>
  <c r="H32" i="131"/>
  <c r="C46"/>
  <c r="H46" s="1"/>
  <c r="C48" i="123"/>
  <c r="H48" s="1"/>
  <c r="H34"/>
  <c r="H36" i="135"/>
  <c r="C50"/>
  <c r="H50" s="1"/>
  <c r="I30" i="146"/>
  <c r="D44"/>
  <c r="I44" s="1"/>
  <c r="N40" i="144"/>
  <c r="N46"/>
  <c r="G30" i="94"/>
  <c r="B44"/>
  <c r="G44" s="1"/>
  <c r="D37" i="83"/>
  <c r="I37" s="1"/>
  <c r="I25"/>
  <c r="D52" i="87"/>
  <c r="I52" s="1"/>
  <c r="I38"/>
  <c r="G34" i="94"/>
  <c r="B48"/>
  <c r="G48" s="1"/>
  <c r="I35" i="133"/>
  <c r="D49"/>
  <c r="I49" s="1"/>
  <c r="J51" i="122"/>
  <c r="N36"/>
  <c r="C49" i="124"/>
  <c r="H49" s="1"/>
  <c r="H35"/>
  <c r="B45" i="127"/>
  <c r="G45" s="1"/>
  <c r="G31"/>
  <c r="H36" i="131"/>
  <c r="C50"/>
  <c r="H50" s="1"/>
  <c r="B46" i="83"/>
  <c r="G46" s="1"/>
  <c r="G34"/>
  <c r="D44" i="89"/>
  <c r="I44" s="1"/>
  <c r="I30"/>
  <c r="I33" i="94"/>
  <c r="D47"/>
  <c r="I47" s="1"/>
  <c r="C50" i="117"/>
  <c r="H50" s="1"/>
  <c r="H36"/>
  <c r="B52" i="120"/>
  <c r="G52" s="1"/>
  <c r="G38"/>
  <c r="N38" i="134"/>
  <c r="J52"/>
  <c r="C54" i="123"/>
  <c r="H54" s="1"/>
  <c r="H40"/>
  <c r="C48" i="89"/>
  <c r="H48" s="1"/>
  <c r="H34"/>
  <c r="J51" i="93"/>
  <c r="N37"/>
  <c r="D39" i="83"/>
  <c r="I39" s="1"/>
  <c r="I27"/>
  <c r="C46" i="89"/>
  <c r="H46" s="1"/>
  <c r="H32"/>
  <c r="C47" i="124"/>
  <c r="H47" s="1"/>
  <c r="H33"/>
  <c r="N32" i="112"/>
  <c r="J46"/>
  <c r="G39" i="127"/>
  <c r="B53"/>
  <c r="G53" s="1"/>
  <c r="D44" i="82"/>
  <c r="I44" s="1"/>
  <c r="I30"/>
  <c r="C46" i="86"/>
  <c r="H46" s="1"/>
  <c r="H32"/>
  <c r="J53" i="122"/>
  <c r="N38"/>
  <c r="I41" i="94"/>
  <c r="D55"/>
  <c r="I55" s="1"/>
  <c r="D46" i="119"/>
  <c r="I46" s="1"/>
  <c r="I32"/>
  <c r="C46" i="123"/>
  <c r="H46" s="1"/>
  <c r="H32"/>
  <c r="I30" i="147"/>
  <c r="D44"/>
  <c r="I44" s="1"/>
  <c r="C35" i="74"/>
  <c r="D35"/>
  <c r="D49" s="1"/>
  <c r="I49" s="1"/>
  <c r="C18"/>
  <c r="H18" s="1"/>
  <c r="H4"/>
  <c r="D17"/>
  <c r="I3"/>
  <c r="C22"/>
  <c r="H22" s="1"/>
  <c r="H8"/>
  <c r="C45"/>
  <c r="H45" s="1"/>
  <c r="I7"/>
  <c r="H6"/>
  <c r="H2"/>
  <c r="H20"/>
  <c r="C34"/>
  <c r="H16"/>
  <c r="C30"/>
  <c r="C36"/>
  <c r="G33"/>
  <c r="B47"/>
  <c r="G47" s="1"/>
  <c r="G31"/>
  <c r="B45"/>
  <c r="G45" s="1"/>
  <c r="G37"/>
  <c r="B51"/>
  <c r="G51" s="1"/>
  <c r="G41"/>
  <c r="B55"/>
  <c r="G55" s="1"/>
  <c r="G39"/>
  <c r="B53"/>
  <c r="G53" s="1"/>
  <c r="G35"/>
  <c r="B49"/>
  <c r="G49" s="1"/>
  <c r="H36" i="73"/>
  <c r="C50"/>
  <c r="H50" s="1"/>
  <c r="H32"/>
  <c r="C46"/>
  <c r="H46" s="1"/>
  <c r="H38"/>
  <c r="C52"/>
  <c r="H52" s="1"/>
  <c r="D46"/>
  <c r="I46" s="1"/>
  <c r="I32"/>
  <c r="I40"/>
  <c r="D54"/>
  <c r="I54" s="1"/>
  <c r="H34"/>
  <c r="C48"/>
  <c r="H48" s="1"/>
  <c r="H30"/>
  <c r="C44"/>
  <c r="H44" s="1"/>
  <c r="H35" i="72"/>
  <c r="H33"/>
  <c r="B45"/>
  <c r="G45" s="1"/>
  <c r="G35"/>
  <c r="H30"/>
  <c r="C44"/>
  <c r="H44" s="1"/>
  <c r="H34"/>
  <c r="C48"/>
  <c r="H48" s="1"/>
  <c r="D52"/>
  <c r="I52" s="1"/>
  <c r="I38"/>
  <c r="H38"/>
  <c r="C52"/>
  <c r="H52" s="1"/>
  <c r="H32"/>
  <c r="C46"/>
  <c r="H46" s="1"/>
  <c r="H36"/>
  <c r="C50"/>
  <c r="H50" s="1"/>
  <c r="H40"/>
  <c r="C54"/>
  <c r="H54" s="1"/>
  <c r="H31" i="71"/>
  <c r="C45"/>
  <c r="H45" s="1"/>
  <c r="H37"/>
  <c r="C51"/>
  <c r="H51" s="1"/>
  <c r="H41"/>
  <c r="C55"/>
  <c r="H55" s="1"/>
  <c r="H40"/>
  <c r="C54"/>
  <c r="H54" s="1"/>
  <c r="H36"/>
  <c r="C50"/>
  <c r="H50" s="1"/>
  <c r="B35" i="34"/>
  <c r="B49" s="1"/>
  <c r="G49" s="1"/>
  <c r="G19"/>
  <c r="B47"/>
  <c r="G47" s="1"/>
  <c r="G23"/>
  <c r="C33"/>
  <c r="H33" s="1"/>
  <c r="C31"/>
  <c r="H31" s="1"/>
  <c r="B34"/>
  <c r="B30"/>
  <c r="B31"/>
  <c r="B45" s="1"/>
  <c r="G45" s="1"/>
  <c r="I38" i="70"/>
  <c r="B49"/>
  <c r="G49" s="1"/>
  <c r="D44"/>
  <c r="I44" s="1"/>
  <c r="H38"/>
  <c r="C52"/>
  <c r="H52" s="1"/>
  <c r="H34"/>
  <c r="C48"/>
  <c r="H48" s="1"/>
  <c r="H33"/>
  <c r="C47"/>
  <c r="H47" s="1"/>
  <c r="H41"/>
  <c r="C55"/>
  <c r="H55" s="1"/>
  <c r="H32"/>
  <c r="C46"/>
  <c r="H46" s="1"/>
  <c r="C49"/>
  <c r="H49" s="1"/>
  <c r="H35"/>
  <c r="H39"/>
  <c r="C53"/>
  <c r="H53" s="1"/>
  <c r="N40" i="69"/>
  <c r="N46"/>
  <c r="N32"/>
  <c r="J46"/>
  <c r="N38"/>
  <c r="J52"/>
  <c r="N36"/>
  <c r="J50"/>
  <c r="N34"/>
  <c r="J48"/>
  <c r="N36" i="68"/>
  <c r="J50"/>
  <c r="N32"/>
  <c r="J46"/>
  <c r="N40"/>
  <c r="N46"/>
  <c r="N34"/>
  <c r="J48"/>
  <c r="N38"/>
  <c r="J52"/>
  <c r="N33" i="67"/>
  <c r="N32"/>
  <c r="J46"/>
  <c r="N40"/>
  <c r="N46"/>
  <c r="N36"/>
  <c r="J50"/>
  <c r="N38"/>
  <c r="J52"/>
  <c r="N34"/>
  <c r="J48"/>
  <c r="I37" i="57"/>
  <c r="D51"/>
  <c r="G38"/>
  <c r="N34" i="66"/>
  <c r="J48"/>
  <c r="N33"/>
  <c r="J47"/>
  <c r="N47"/>
  <c r="N41"/>
  <c r="N36"/>
  <c r="J50"/>
  <c r="N31"/>
  <c r="J45"/>
  <c r="N45"/>
  <c r="N39"/>
  <c r="N38"/>
  <c r="J52"/>
  <c r="J51"/>
  <c r="N37"/>
  <c r="N32"/>
  <c r="J46"/>
  <c r="N40"/>
  <c r="N46"/>
  <c r="J49"/>
  <c r="N35"/>
  <c r="N33" i="65"/>
  <c r="J47"/>
  <c r="N38"/>
  <c r="J52"/>
  <c r="N36"/>
  <c r="J50"/>
  <c r="N31"/>
  <c r="J45"/>
  <c r="J49"/>
  <c r="N35"/>
  <c r="N34"/>
  <c r="J48"/>
  <c r="J51"/>
  <c r="N37"/>
  <c r="N40"/>
  <c r="N46"/>
  <c r="N45"/>
  <c r="N39"/>
  <c r="N32"/>
  <c r="J46"/>
  <c r="C39" i="64"/>
  <c r="C53" s="1"/>
  <c r="H53" s="1"/>
  <c r="C37"/>
  <c r="H37" s="1"/>
  <c r="C35"/>
  <c r="C49" s="1"/>
  <c r="H49" s="1"/>
  <c r="C34"/>
  <c r="H34" s="1"/>
  <c r="C33"/>
  <c r="H33" s="1"/>
  <c r="C32"/>
  <c r="C46" s="1"/>
  <c r="H46" s="1"/>
  <c r="C31"/>
  <c r="C30"/>
  <c r="C44" s="1"/>
  <c r="H44" s="1"/>
  <c r="C36"/>
  <c r="C50" s="1"/>
  <c r="H50" s="1"/>
  <c r="C38"/>
  <c r="C52" s="1"/>
  <c r="H52" s="1"/>
  <c r="C48"/>
  <c r="H48" s="1"/>
  <c r="G21"/>
  <c r="B35"/>
  <c r="H31"/>
  <c r="C45"/>
  <c r="H45" s="1"/>
  <c r="D53"/>
  <c r="I53" s="1"/>
  <c r="I39"/>
  <c r="D49"/>
  <c r="I49" s="1"/>
  <c r="I35"/>
  <c r="D45"/>
  <c r="I45" s="1"/>
  <c r="I31"/>
  <c r="B52"/>
  <c r="G52" s="1"/>
  <c r="G38"/>
  <c r="B48"/>
  <c r="G48" s="1"/>
  <c r="G34"/>
  <c r="B44"/>
  <c r="G44" s="1"/>
  <c r="G30"/>
  <c r="G23"/>
  <c r="B37"/>
  <c r="H41"/>
  <c r="C55"/>
  <c r="H55" s="1"/>
  <c r="I38"/>
  <c r="D52"/>
  <c r="I52" s="1"/>
  <c r="I34"/>
  <c r="D48"/>
  <c r="I48" s="1"/>
  <c r="I30"/>
  <c r="D44"/>
  <c r="I44" s="1"/>
  <c r="G25"/>
  <c r="B39"/>
  <c r="G17"/>
  <c r="B31"/>
  <c r="D55"/>
  <c r="I55" s="1"/>
  <c r="I41"/>
  <c r="D51"/>
  <c r="I51" s="1"/>
  <c r="I37"/>
  <c r="D47"/>
  <c r="I47" s="1"/>
  <c r="I33"/>
  <c r="B54"/>
  <c r="G54" s="1"/>
  <c r="G40"/>
  <c r="B50"/>
  <c r="G50" s="1"/>
  <c r="G36"/>
  <c r="B46"/>
  <c r="G46" s="1"/>
  <c r="G32"/>
  <c r="H40"/>
  <c r="C54"/>
  <c r="H54" s="1"/>
  <c r="G27"/>
  <c r="B41"/>
  <c r="G19"/>
  <c r="B33"/>
  <c r="I40"/>
  <c r="D54"/>
  <c r="I54" s="1"/>
  <c r="I36"/>
  <c r="D50"/>
  <c r="I50" s="1"/>
  <c r="I32"/>
  <c r="D46"/>
  <c r="I46" s="1"/>
  <c r="J40" i="63"/>
  <c r="N26"/>
  <c r="J36"/>
  <c r="N22"/>
  <c r="N18"/>
  <c r="J32"/>
  <c r="N47"/>
  <c r="N41"/>
  <c r="N45"/>
  <c r="N39"/>
  <c r="J51"/>
  <c r="N37"/>
  <c r="J38"/>
  <c r="N24"/>
  <c r="N20"/>
  <c r="J34"/>
  <c r="J47"/>
  <c r="N33"/>
  <c r="J49"/>
  <c r="N35"/>
  <c r="N31"/>
  <c r="J45"/>
  <c r="H19" i="62"/>
  <c r="C47"/>
  <c r="H47" s="1"/>
  <c r="C31"/>
  <c r="C45" s="1"/>
  <c r="H45" s="1"/>
  <c r="B37"/>
  <c r="B51" s="1"/>
  <c r="G51" s="1"/>
  <c r="G21"/>
  <c r="B35"/>
  <c r="I18"/>
  <c r="D32"/>
  <c r="C55"/>
  <c r="H55" s="1"/>
  <c r="H41"/>
  <c r="B54"/>
  <c r="G54" s="1"/>
  <c r="G40"/>
  <c r="B50"/>
  <c r="G50" s="1"/>
  <c r="G36"/>
  <c r="B46"/>
  <c r="G46" s="1"/>
  <c r="G32"/>
  <c r="D53"/>
  <c r="I53" s="1"/>
  <c r="I39"/>
  <c r="G39"/>
  <c r="B53"/>
  <c r="G53" s="1"/>
  <c r="G19"/>
  <c r="B33"/>
  <c r="H38"/>
  <c r="C52"/>
  <c r="H52" s="1"/>
  <c r="H34"/>
  <c r="C48"/>
  <c r="H48" s="1"/>
  <c r="H30"/>
  <c r="C44"/>
  <c r="H44" s="1"/>
  <c r="I36"/>
  <c r="D50"/>
  <c r="I50" s="1"/>
  <c r="I30"/>
  <c r="D44"/>
  <c r="I44" s="1"/>
  <c r="D47"/>
  <c r="I47" s="1"/>
  <c r="I33"/>
  <c r="G41"/>
  <c r="B55"/>
  <c r="G55" s="1"/>
  <c r="I24"/>
  <c r="D38"/>
  <c r="H37"/>
  <c r="C51"/>
  <c r="H51" s="1"/>
  <c r="B52"/>
  <c r="G52" s="1"/>
  <c r="G38"/>
  <c r="B48"/>
  <c r="G48" s="1"/>
  <c r="G34"/>
  <c r="B44"/>
  <c r="G44" s="1"/>
  <c r="G30"/>
  <c r="D55"/>
  <c r="I55" s="1"/>
  <c r="I41"/>
  <c r="D51"/>
  <c r="I51" s="1"/>
  <c r="I37"/>
  <c r="D49"/>
  <c r="I49" s="1"/>
  <c r="I35"/>
  <c r="D45"/>
  <c r="I45" s="1"/>
  <c r="I31"/>
  <c r="I26"/>
  <c r="D40"/>
  <c r="I20"/>
  <c r="D34"/>
  <c r="G17"/>
  <c r="B31"/>
  <c r="H39"/>
  <c r="C53"/>
  <c r="H53" s="1"/>
  <c r="H40"/>
  <c r="C54"/>
  <c r="H54" s="1"/>
  <c r="H36"/>
  <c r="C50"/>
  <c r="H50" s="1"/>
  <c r="H32"/>
  <c r="C46"/>
  <c r="H46" s="1"/>
  <c r="C37" i="61"/>
  <c r="C51" s="1"/>
  <c r="H51" s="1"/>
  <c r="C31"/>
  <c r="C45" s="1"/>
  <c r="H45" s="1"/>
  <c r="B37"/>
  <c r="B51" s="1"/>
  <c r="G51" s="1"/>
  <c r="B35"/>
  <c r="B49" s="1"/>
  <c r="G49" s="1"/>
  <c r="B31"/>
  <c r="G31" s="1"/>
  <c r="G39"/>
  <c r="B53"/>
  <c r="G53" s="1"/>
  <c r="H39"/>
  <c r="C53"/>
  <c r="H53" s="1"/>
  <c r="B52"/>
  <c r="G52" s="1"/>
  <c r="G38"/>
  <c r="B48"/>
  <c r="G48" s="1"/>
  <c r="G34"/>
  <c r="B44"/>
  <c r="G44" s="1"/>
  <c r="G30"/>
  <c r="G41"/>
  <c r="B55"/>
  <c r="G55" s="1"/>
  <c r="G33"/>
  <c r="B47"/>
  <c r="G47" s="1"/>
  <c r="H41"/>
  <c r="C55"/>
  <c r="H55" s="1"/>
  <c r="H33"/>
  <c r="C47"/>
  <c r="H47" s="1"/>
  <c r="H38"/>
  <c r="C52"/>
  <c r="H52" s="1"/>
  <c r="H34"/>
  <c r="C48"/>
  <c r="H48" s="1"/>
  <c r="H30"/>
  <c r="C44"/>
  <c r="H44" s="1"/>
  <c r="I40"/>
  <c r="D54"/>
  <c r="I54" s="1"/>
  <c r="I38"/>
  <c r="D52"/>
  <c r="I52" s="1"/>
  <c r="I36"/>
  <c r="D50"/>
  <c r="I50" s="1"/>
  <c r="I34"/>
  <c r="D48"/>
  <c r="I48" s="1"/>
  <c r="I32"/>
  <c r="D46"/>
  <c r="I46" s="1"/>
  <c r="I30"/>
  <c r="D44"/>
  <c r="I44" s="1"/>
  <c r="G35"/>
  <c r="H35"/>
  <c r="C49"/>
  <c r="H49" s="1"/>
  <c r="B54"/>
  <c r="G54" s="1"/>
  <c r="G40"/>
  <c r="B50"/>
  <c r="G50" s="1"/>
  <c r="G36"/>
  <c r="B46"/>
  <c r="G46" s="1"/>
  <c r="G32"/>
  <c r="D55"/>
  <c r="I55" s="1"/>
  <c r="I41"/>
  <c r="D53"/>
  <c r="I53" s="1"/>
  <c r="I39"/>
  <c r="D51"/>
  <c r="I51" s="1"/>
  <c r="I37"/>
  <c r="D49"/>
  <c r="I49" s="1"/>
  <c r="I35"/>
  <c r="D47"/>
  <c r="I47" s="1"/>
  <c r="I33"/>
  <c r="D45"/>
  <c r="I45" s="1"/>
  <c r="I31"/>
  <c r="H40"/>
  <c r="C54"/>
  <c r="H54" s="1"/>
  <c r="H36"/>
  <c r="C50"/>
  <c r="H50" s="1"/>
  <c r="H32"/>
  <c r="C46"/>
  <c r="H46" s="1"/>
  <c r="J39" i="60"/>
  <c r="N25"/>
  <c r="J31"/>
  <c r="N17"/>
  <c r="J35"/>
  <c r="N21"/>
  <c r="J37"/>
  <c r="N23"/>
  <c r="J33"/>
  <c r="N19"/>
  <c r="J52"/>
  <c r="N38"/>
  <c r="J48"/>
  <c r="N34"/>
  <c r="N40"/>
  <c r="N46"/>
  <c r="J46"/>
  <c r="N32"/>
  <c r="J50"/>
  <c r="N36"/>
  <c r="C37" i="59"/>
  <c r="C51" s="1"/>
  <c r="H51" s="1"/>
  <c r="C35"/>
  <c r="H35" s="1"/>
  <c r="C33"/>
  <c r="C47" s="1"/>
  <c r="H47" s="1"/>
  <c r="I23"/>
  <c r="D51"/>
  <c r="I51" s="1"/>
  <c r="D35"/>
  <c r="D49" s="1"/>
  <c r="I49" s="1"/>
  <c r="I19"/>
  <c r="D47"/>
  <c r="I47" s="1"/>
  <c r="D31"/>
  <c r="I31" s="1"/>
  <c r="B46"/>
  <c r="G46" s="1"/>
  <c r="G18"/>
  <c r="B30"/>
  <c r="G30" s="1"/>
  <c r="G23"/>
  <c r="B37"/>
  <c r="G38"/>
  <c r="B52"/>
  <c r="G52" s="1"/>
  <c r="C52"/>
  <c r="H52" s="1"/>
  <c r="H38"/>
  <c r="C44"/>
  <c r="H44" s="1"/>
  <c r="H30"/>
  <c r="G25"/>
  <c r="B39"/>
  <c r="I40"/>
  <c r="D54"/>
  <c r="I54" s="1"/>
  <c r="I36"/>
  <c r="D50"/>
  <c r="I50" s="1"/>
  <c r="G27"/>
  <c r="B41"/>
  <c r="G19"/>
  <c r="B33"/>
  <c r="H39"/>
  <c r="C53"/>
  <c r="H53" s="1"/>
  <c r="C45"/>
  <c r="H45" s="1"/>
  <c r="H31"/>
  <c r="G34"/>
  <c r="B48"/>
  <c r="G48" s="1"/>
  <c r="C50"/>
  <c r="H50" s="1"/>
  <c r="H36"/>
  <c r="C46"/>
  <c r="H46" s="1"/>
  <c r="H32"/>
  <c r="C54"/>
  <c r="H54" s="1"/>
  <c r="H40"/>
  <c r="C48"/>
  <c r="H48" s="1"/>
  <c r="H34"/>
  <c r="G17"/>
  <c r="B31"/>
  <c r="I39"/>
  <c r="D53"/>
  <c r="I53" s="1"/>
  <c r="I32"/>
  <c r="D46"/>
  <c r="I46" s="1"/>
  <c r="G21"/>
  <c r="B35"/>
  <c r="I38"/>
  <c r="D52"/>
  <c r="I52" s="1"/>
  <c r="I34"/>
  <c r="D48"/>
  <c r="I48" s="1"/>
  <c r="I30"/>
  <c r="D44"/>
  <c r="I44" s="1"/>
  <c r="C37" i="58"/>
  <c r="C51" s="1"/>
  <c r="H51" s="1"/>
  <c r="C36"/>
  <c r="C50" s="1"/>
  <c r="H50" s="1"/>
  <c r="C35"/>
  <c r="C49" s="1"/>
  <c r="H49" s="1"/>
  <c r="C34"/>
  <c r="H34" s="1"/>
  <c r="C31"/>
  <c r="C45" s="1"/>
  <c r="H45" s="1"/>
  <c r="C30"/>
  <c r="H30" s="1"/>
  <c r="G21"/>
  <c r="B35"/>
  <c r="H39"/>
  <c r="C53"/>
  <c r="H53" s="1"/>
  <c r="B54"/>
  <c r="G54" s="1"/>
  <c r="G40"/>
  <c r="B50"/>
  <c r="G50" s="1"/>
  <c r="G36"/>
  <c r="B46"/>
  <c r="G46" s="1"/>
  <c r="G32"/>
  <c r="D55"/>
  <c r="I55" s="1"/>
  <c r="I41"/>
  <c r="G23"/>
  <c r="B37"/>
  <c r="H41"/>
  <c r="C55"/>
  <c r="H55" s="1"/>
  <c r="H33"/>
  <c r="C47"/>
  <c r="H47" s="1"/>
  <c r="I38"/>
  <c r="D52"/>
  <c r="I52" s="1"/>
  <c r="I36"/>
  <c r="D50"/>
  <c r="I50" s="1"/>
  <c r="I34"/>
  <c r="D48"/>
  <c r="I48" s="1"/>
  <c r="I32"/>
  <c r="D46"/>
  <c r="I46" s="1"/>
  <c r="I30"/>
  <c r="D44"/>
  <c r="I44" s="1"/>
  <c r="H38"/>
  <c r="C52"/>
  <c r="H52" s="1"/>
  <c r="G25"/>
  <c r="B39"/>
  <c r="G17"/>
  <c r="B31"/>
  <c r="H35"/>
  <c r="B52"/>
  <c r="G52" s="1"/>
  <c r="G38"/>
  <c r="B48"/>
  <c r="G48" s="1"/>
  <c r="G34"/>
  <c r="B44"/>
  <c r="G44" s="1"/>
  <c r="G30"/>
  <c r="D53"/>
  <c r="I53" s="1"/>
  <c r="I39"/>
  <c r="D51"/>
  <c r="I51" s="1"/>
  <c r="I37"/>
  <c r="D49"/>
  <c r="I49" s="1"/>
  <c r="I35"/>
  <c r="D47"/>
  <c r="I47" s="1"/>
  <c r="I33"/>
  <c r="D45"/>
  <c r="I45" s="1"/>
  <c r="I31"/>
  <c r="H40"/>
  <c r="C54"/>
  <c r="H54" s="1"/>
  <c r="H32"/>
  <c r="C46"/>
  <c r="H46" s="1"/>
  <c r="G27"/>
  <c r="B41"/>
  <c r="G19"/>
  <c r="B33"/>
  <c r="I40"/>
  <c r="D54"/>
  <c r="I54" s="1"/>
  <c r="J41" i="57"/>
  <c r="N47" s="1"/>
  <c r="N45"/>
  <c r="N39"/>
  <c r="J49"/>
  <c r="N35"/>
  <c r="N31"/>
  <c r="J45"/>
  <c r="N24"/>
  <c r="J38"/>
  <c r="N20"/>
  <c r="J34"/>
  <c r="J51"/>
  <c r="N37"/>
  <c r="N33"/>
  <c r="J47"/>
  <c r="N26"/>
  <c r="J40"/>
  <c r="N22"/>
  <c r="J36"/>
  <c r="N18"/>
  <c r="J32"/>
  <c r="C34" i="56"/>
  <c r="C48" s="1"/>
  <c r="H48" s="1"/>
  <c r="C38"/>
  <c r="C52" s="1"/>
  <c r="H52" s="1"/>
  <c r="C36"/>
  <c r="C50" s="1"/>
  <c r="H50" s="1"/>
  <c r="C35"/>
  <c r="G21"/>
  <c r="B35"/>
  <c r="H39"/>
  <c r="C53"/>
  <c r="H53" s="1"/>
  <c r="H31"/>
  <c r="C45"/>
  <c r="H45" s="1"/>
  <c r="B52"/>
  <c r="G52" s="1"/>
  <c r="G38"/>
  <c r="B48"/>
  <c r="G48" s="1"/>
  <c r="G34"/>
  <c r="B44"/>
  <c r="G44" s="1"/>
  <c r="G30"/>
  <c r="H36"/>
  <c r="G23"/>
  <c r="B37"/>
  <c r="H41"/>
  <c r="C55"/>
  <c r="H55" s="1"/>
  <c r="H33"/>
  <c r="C47"/>
  <c r="H47" s="1"/>
  <c r="I40"/>
  <c r="D54"/>
  <c r="I54" s="1"/>
  <c r="I38"/>
  <c r="D52"/>
  <c r="I52" s="1"/>
  <c r="I36"/>
  <c r="D50"/>
  <c r="I50" s="1"/>
  <c r="I34"/>
  <c r="D48"/>
  <c r="I48" s="1"/>
  <c r="I32"/>
  <c r="D46"/>
  <c r="I46" s="1"/>
  <c r="I30"/>
  <c r="D44"/>
  <c r="I44" s="1"/>
  <c r="H38"/>
  <c r="H30"/>
  <c r="C44"/>
  <c r="H44" s="1"/>
  <c r="G25"/>
  <c r="B39"/>
  <c r="G17"/>
  <c r="B31"/>
  <c r="H35"/>
  <c r="C49"/>
  <c r="H49" s="1"/>
  <c r="B54"/>
  <c r="G54" s="1"/>
  <c r="G40"/>
  <c r="B50"/>
  <c r="G50" s="1"/>
  <c r="G36"/>
  <c r="B46"/>
  <c r="G46" s="1"/>
  <c r="G32"/>
  <c r="D55"/>
  <c r="I55" s="1"/>
  <c r="I41"/>
  <c r="D53"/>
  <c r="I53" s="1"/>
  <c r="I39"/>
  <c r="D51"/>
  <c r="I51" s="1"/>
  <c r="I37"/>
  <c r="D49"/>
  <c r="I49" s="1"/>
  <c r="I35"/>
  <c r="D47"/>
  <c r="I47" s="1"/>
  <c r="I33"/>
  <c r="D45"/>
  <c r="I45" s="1"/>
  <c r="I31"/>
  <c r="H40"/>
  <c r="C54"/>
  <c r="H54" s="1"/>
  <c r="H32"/>
  <c r="C46"/>
  <c r="H46" s="1"/>
  <c r="G27"/>
  <c r="B41"/>
  <c r="G19"/>
  <c r="B33"/>
  <c r="H37"/>
  <c r="C51"/>
  <c r="H51" s="1"/>
  <c r="H23" i="55"/>
  <c r="C51"/>
  <c r="H51" s="1"/>
  <c r="C35"/>
  <c r="H35" s="1"/>
  <c r="B35"/>
  <c r="G35" s="1"/>
  <c r="B47"/>
  <c r="G47" s="1"/>
  <c r="G19"/>
  <c r="B31"/>
  <c r="G31" s="1"/>
  <c r="I18"/>
  <c r="D32"/>
  <c r="B48"/>
  <c r="G48" s="1"/>
  <c r="G34"/>
  <c r="D55"/>
  <c r="I55" s="1"/>
  <c r="I41"/>
  <c r="I34"/>
  <c r="D48"/>
  <c r="I48" s="1"/>
  <c r="I22"/>
  <c r="D36"/>
  <c r="H38"/>
  <c r="C52"/>
  <c r="H52" s="1"/>
  <c r="H16"/>
  <c r="C30"/>
  <c r="C47"/>
  <c r="H47" s="1"/>
  <c r="H33"/>
  <c r="B54"/>
  <c r="G54" s="1"/>
  <c r="G40"/>
  <c r="B50"/>
  <c r="G50" s="1"/>
  <c r="G36"/>
  <c r="B46"/>
  <c r="G46" s="1"/>
  <c r="G32"/>
  <c r="D51"/>
  <c r="I51" s="1"/>
  <c r="I37"/>
  <c r="D53"/>
  <c r="I53" s="1"/>
  <c r="I39"/>
  <c r="D49"/>
  <c r="I49" s="1"/>
  <c r="I35"/>
  <c r="D47"/>
  <c r="I47" s="1"/>
  <c r="I33"/>
  <c r="H26"/>
  <c r="C40"/>
  <c r="H39"/>
  <c r="C53"/>
  <c r="H53" s="1"/>
  <c r="B52"/>
  <c r="G52" s="1"/>
  <c r="G38"/>
  <c r="B44"/>
  <c r="G44" s="1"/>
  <c r="G30"/>
  <c r="I38"/>
  <c r="D52"/>
  <c r="I52" s="1"/>
  <c r="D45"/>
  <c r="I45" s="1"/>
  <c r="I31"/>
  <c r="H31"/>
  <c r="C45"/>
  <c r="H45" s="1"/>
  <c r="H20"/>
  <c r="C34"/>
  <c r="H18"/>
  <c r="C32"/>
  <c r="B55"/>
  <c r="G55" s="1"/>
  <c r="G41"/>
  <c r="D40"/>
  <c r="I26"/>
  <c r="D30"/>
  <c r="I16"/>
  <c r="C49"/>
  <c r="H49" s="1"/>
  <c r="H36"/>
  <c r="C50"/>
  <c r="H50" s="1"/>
  <c r="B45" i="54"/>
  <c r="G45" s="1"/>
  <c r="D30"/>
  <c r="I30" s="1"/>
  <c r="G19"/>
  <c r="D38"/>
  <c r="D52" s="1"/>
  <c r="I52" s="1"/>
  <c r="D34"/>
  <c r="I34" s="1"/>
  <c r="D32"/>
  <c r="D46" s="1"/>
  <c r="I46" s="1"/>
  <c r="G17"/>
  <c r="H17"/>
  <c r="C31"/>
  <c r="B44"/>
  <c r="G44" s="1"/>
  <c r="G30"/>
  <c r="D45"/>
  <c r="I45" s="1"/>
  <c r="I31"/>
  <c r="H26"/>
  <c r="C40"/>
  <c r="G35"/>
  <c r="B49"/>
  <c r="G49" s="1"/>
  <c r="H19"/>
  <c r="C33"/>
  <c r="D54"/>
  <c r="I54" s="1"/>
  <c r="I40"/>
  <c r="H38"/>
  <c r="C52"/>
  <c r="H52" s="1"/>
  <c r="H36"/>
  <c r="C50"/>
  <c r="H50" s="1"/>
  <c r="H34"/>
  <c r="C48"/>
  <c r="H48" s="1"/>
  <c r="H30"/>
  <c r="C44"/>
  <c r="H44" s="1"/>
  <c r="G39"/>
  <c r="B53"/>
  <c r="G53" s="1"/>
  <c r="D55"/>
  <c r="I55" s="1"/>
  <c r="I41"/>
  <c r="B48"/>
  <c r="G48" s="1"/>
  <c r="G34"/>
  <c r="G37"/>
  <c r="B51"/>
  <c r="G51" s="1"/>
  <c r="H25"/>
  <c r="C39"/>
  <c r="D47"/>
  <c r="I47" s="1"/>
  <c r="I33"/>
  <c r="B54"/>
  <c r="G54" s="1"/>
  <c r="G40"/>
  <c r="B50"/>
  <c r="G50" s="1"/>
  <c r="G36"/>
  <c r="B46"/>
  <c r="G46" s="1"/>
  <c r="G32"/>
  <c r="D51"/>
  <c r="I51" s="1"/>
  <c r="I37"/>
  <c r="H37"/>
  <c r="C51"/>
  <c r="H51" s="1"/>
  <c r="D49"/>
  <c r="I49" s="1"/>
  <c r="I35"/>
  <c r="G41"/>
  <c r="B55"/>
  <c r="G55" s="1"/>
  <c r="B52"/>
  <c r="G52" s="1"/>
  <c r="G38"/>
  <c r="D53"/>
  <c r="I53" s="1"/>
  <c r="I39"/>
  <c r="D44"/>
  <c r="I44" s="1"/>
  <c r="C41"/>
  <c r="H27"/>
  <c r="I36"/>
  <c r="D50"/>
  <c r="I50" s="1"/>
  <c r="H35"/>
  <c r="C49"/>
  <c r="H49" s="1"/>
  <c r="H32"/>
  <c r="C46"/>
  <c r="H46" s="1"/>
  <c r="I31" i="53"/>
  <c r="I33"/>
  <c r="I45"/>
  <c r="N24"/>
  <c r="J38"/>
  <c r="N20"/>
  <c r="J34"/>
  <c r="N45"/>
  <c r="N39"/>
  <c r="N35"/>
  <c r="J49"/>
  <c r="N33"/>
  <c r="J47"/>
  <c r="N26"/>
  <c r="J40"/>
  <c r="N22"/>
  <c r="J36"/>
  <c r="N18"/>
  <c r="J32"/>
  <c r="N31"/>
  <c r="J45"/>
  <c r="J51"/>
  <c r="N37"/>
  <c r="N47"/>
  <c r="N41"/>
  <c r="H25" i="52"/>
  <c r="C37"/>
  <c r="H37" s="1"/>
  <c r="H21"/>
  <c r="C49"/>
  <c r="H49" s="1"/>
  <c r="I22"/>
  <c r="D36"/>
  <c r="D55"/>
  <c r="I55" s="1"/>
  <c r="I41"/>
  <c r="D53"/>
  <c r="I53" s="1"/>
  <c r="I39"/>
  <c r="D49"/>
  <c r="I49" s="1"/>
  <c r="I35"/>
  <c r="D45"/>
  <c r="I45" s="1"/>
  <c r="I31"/>
  <c r="B44"/>
  <c r="G44" s="1"/>
  <c r="G30"/>
  <c r="G27"/>
  <c r="B41"/>
  <c r="G23"/>
  <c r="B37"/>
  <c r="I20"/>
  <c r="D34"/>
  <c r="G17"/>
  <c r="B31"/>
  <c r="H31"/>
  <c r="C45"/>
  <c r="H45" s="1"/>
  <c r="H40"/>
  <c r="C54"/>
  <c r="H54" s="1"/>
  <c r="H36"/>
  <c r="C50"/>
  <c r="H50" s="1"/>
  <c r="H32"/>
  <c r="C46"/>
  <c r="H46" s="1"/>
  <c r="B50"/>
  <c r="G50" s="1"/>
  <c r="G36"/>
  <c r="I24"/>
  <c r="D38"/>
  <c r="G21"/>
  <c r="B35"/>
  <c r="I18"/>
  <c r="D32"/>
  <c r="C51"/>
  <c r="H51" s="1"/>
  <c r="B48"/>
  <c r="G48" s="1"/>
  <c r="G34"/>
  <c r="D51"/>
  <c r="I51" s="1"/>
  <c r="I37"/>
  <c r="D47"/>
  <c r="I47" s="1"/>
  <c r="I33"/>
  <c r="B54"/>
  <c r="G54" s="1"/>
  <c r="G40"/>
  <c r="B52"/>
  <c r="G52" s="1"/>
  <c r="G38"/>
  <c r="B46"/>
  <c r="G46" s="1"/>
  <c r="G32"/>
  <c r="G25"/>
  <c r="B39"/>
  <c r="G19"/>
  <c r="B33"/>
  <c r="H38"/>
  <c r="C52"/>
  <c r="H52" s="1"/>
  <c r="H34"/>
  <c r="C48"/>
  <c r="H48" s="1"/>
  <c r="H30"/>
  <c r="C44"/>
  <c r="H44" s="1"/>
  <c r="I40"/>
  <c r="D54"/>
  <c r="I54" s="1"/>
  <c r="I30"/>
  <c r="D44"/>
  <c r="I44" s="1"/>
  <c r="J39" i="51"/>
  <c r="N45" s="1"/>
  <c r="J35"/>
  <c r="N35" s="1"/>
  <c r="J37"/>
  <c r="N47"/>
  <c r="N41"/>
  <c r="J49"/>
  <c r="N31"/>
  <c r="J45"/>
  <c r="N24"/>
  <c r="J38"/>
  <c r="N20"/>
  <c r="J34"/>
  <c r="J51"/>
  <c r="N37"/>
  <c r="N39"/>
  <c r="N33"/>
  <c r="J47"/>
  <c r="N26"/>
  <c r="J40"/>
  <c r="N22"/>
  <c r="J36"/>
  <c r="N18"/>
  <c r="J32"/>
  <c r="N45" i="48"/>
  <c r="N39"/>
  <c r="J45"/>
  <c r="N31"/>
  <c r="N20"/>
  <c r="J34"/>
  <c r="N47"/>
  <c r="N41"/>
  <c r="J51"/>
  <c r="N37"/>
  <c r="N33"/>
  <c r="J47"/>
  <c r="N26"/>
  <c r="J40"/>
  <c r="N22"/>
  <c r="J36"/>
  <c r="N18"/>
  <c r="J32"/>
  <c r="J49"/>
  <c r="N35"/>
  <c r="N24"/>
  <c r="J38"/>
  <c r="C51" i="34"/>
  <c r="H51" s="1"/>
  <c r="H37"/>
  <c r="H26"/>
  <c r="C40"/>
  <c r="B55"/>
  <c r="G55" s="1"/>
  <c r="G41"/>
  <c r="B44"/>
  <c r="G44" s="1"/>
  <c r="G30"/>
  <c r="D51"/>
  <c r="I51" s="1"/>
  <c r="I37"/>
  <c r="H20"/>
  <c r="C34"/>
  <c r="D30"/>
  <c r="I16"/>
  <c r="C47"/>
  <c r="H47" s="1"/>
  <c r="H36"/>
  <c r="C50"/>
  <c r="H50" s="1"/>
  <c r="H38"/>
  <c r="C52"/>
  <c r="H52" s="1"/>
  <c r="I32"/>
  <c r="D46"/>
  <c r="I46" s="1"/>
  <c r="D34"/>
  <c r="I20"/>
  <c r="H35"/>
  <c r="C49"/>
  <c r="H49" s="1"/>
  <c r="B50"/>
  <c r="G50" s="1"/>
  <c r="G36"/>
  <c r="B46"/>
  <c r="G46" s="1"/>
  <c r="G32"/>
  <c r="B52"/>
  <c r="G52" s="1"/>
  <c r="G38"/>
  <c r="D47"/>
  <c r="I47" s="1"/>
  <c r="I33"/>
  <c r="D45"/>
  <c r="I45" s="1"/>
  <c r="I31"/>
  <c r="D55"/>
  <c r="I55" s="1"/>
  <c r="I41"/>
  <c r="D53"/>
  <c r="I53" s="1"/>
  <c r="I39"/>
  <c r="C45"/>
  <c r="H45" s="1"/>
  <c r="B48"/>
  <c r="G48" s="1"/>
  <c r="G34"/>
  <c r="B54"/>
  <c r="G54" s="1"/>
  <c r="G40"/>
  <c r="D49"/>
  <c r="I49" s="1"/>
  <c r="I35"/>
  <c r="I40"/>
  <c r="D54"/>
  <c r="I54" s="1"/>
  <c r="H16"/>
  <c r="C30"/>
  <c r="I24"/>
  <c r="D38"/>
  <c r="H32"/>
  <c r="C46"/>
  <c r="H46" s="1"/>
  <c r="I36"/>
  <c r="D50"/>
  <c r="I50" s="1"/>
  <c r="D55" i="80" l="1"/>
  <c r="I55" s="1"/>
  <c r="I45"/>
  <c r="D59"/>
  <c r="I59" s="1"/>
  <c r="I49"/>
  <c r="C59"/>
  <c r="H59" s="1"/>
  <c r="H49"/>
  <c r="C53"/>
  <c r="H53" s="1"/>
  <c r="H43"/>
  <c r="H42"/>
  <c r="C52"/>
  <c r="H52" s="1"/>
  <c r="H31"/>
  <c r="C41"/>
  <c r="I47"/>
  <c r="D57"/>
  <c r="I57" s="1"/>
  <c r="I43"/>
  <c r="D53"/>
  <c r="I53" s="1"/>
  <c r="H48"/>
  <c r="C58"/>
  <c r="H58" s="1"/>
  <c r="H44"/>
  <c r="C54"/>
  <c r="H54" s="1"/>
  <c r="D51"/>
  <c r="I51" s="1"/>
  <c r="I41"/>
  <c r="H46"/>
  <c r="C56"/>
  <c r="H56" s="1"/>
  <c r="C57"/>
  <c r="H57" s="1"/>
  <c r="H47"/>
  <c r="C49" i="74"/>
  <c r="H49" s="1"/>
  <c r="H35"/>
  <c r="I35"/>
  <c r="D6"/>
  <c r="D4"/>
  <c r="I17"/>
  <c r="D31"/>
  <c r="C32"/>
  <c r="H32" s="1"/>
  <c r="D2"/>
  <c r="D8"/>
  <c r="C50"/>
  <c r="H50" s="1"/>
  <c r="H36"/>
  <c r="H34"/>
  <c r="C48"/>
  <c r="H48" s="1"/>
  <c r="C46"/>
  <c r="H46" s="1"/>
  <c r="H30"/>
  <c r="C44"/>
  <c r="H44" s="1"/>
  <c r="G35" i="34"/>
  <c r="G31"/>
  <c r="H32" i="64"/>
  <c r="H39"/>
  <c r="H38"/>
  <c r="C51"/>
  <c r="H51" s="1"/>
  <c r="H36"/>
  <c r="H35"/>
  <c r="C47"/>
  <c r="H47" s="1"/>
  <c r="H30"/>
  <c r="G41"/>
  <c r="B55"/>
  <c r="G55" s="1"/>
  <c r="G31"/>
  <c r="B45"/>
  <c r="G45" s="1"/>
  <c r="G33"/>
  <c r="B47"/>
  <c r="G47" s="1"/>
  <c r="G39"/>
  <c r="B53"/>
  <c r="G53" s="1"/>
  <c r="G37"/>
  <c r="B51"/>
  <c r="G51" s="1"/>
  <c r="G35"/>
  <c r="B49"/>
  <c r="G49" s="1"/>
  <c r="N38" i="63"/>
  <c r="J52"/>
  <c r="N40"/>
  <c r="N46"/>
  <c r="N32"/>
  <c r="J46"/>
  <c r="N36"/>
  <c r="J50"/>
  <c r="N34"/>
  <c r="J48"/>
  <c r="H31" i="62"/>
  <c r="G37"/>
  <c r="I34"/>
  <c r="D48"/>
  <c r="I48" s="1"/>
  <c r="I38"/>
  <c r="D52"/>
  <c r="I52" s="1"/>
  <c r="I32"/>
  <c r="D46"/>
  <c r="I46" s="1"/>
  <c r="G31"/>
  <c r="B45"/>
  <c r="G45" s="1"/>
  <c r="I40"/>
  <c r="D54"/>
  <c r="I54" s="1"/>
  <c r="G33"/>
  <c r="B47"/>
  <c r="G47" s="1"/>
  <c r="G35"/>
  <c r="B49"/>
  <c r="G49" s="1"/>
  <c r="H37" i="61"/>
  <c r="H31"/>
  <c r="G37"/>
  <c r="B45"/>
  <c r="G45" s="1"/>
  <c r="J47" i="60"/>
  <c r="N33"/>
  <c r="J49"/>
  <c r="N35"/>
  <c r="N45"/>
  <c r="N39"/>
  <c r="N37"/>
  <c r="J51"/>
  <c r="N31"/>
  <c r="J45"/>
  <c r="H37" i="59"/>
  <c r="C49"/>
  <c r="H49" s="1"/>
  <c r="H33"/>
  <c r="B44"/>
  <c r="G44" s="1"/>
  <c r="I35"/>
  <c r="D45"/>
  <c r="I45" s="1"/>
  <c r="G41"/>
  <c r="B55"/>
  <c r="G55" s="1"/>
  <c r="G39"/>
  <c r="B53"/>
  <c r="G53" s="1"/>
  <c r="G37"/>
  <c r="B51"/>
  <c r="G51" s="1"/>
  <c r="G35"/>
  <c r="B49"/>
  <c r="G49" s="1"/>
  <c r="G31"/>
  <c r="B45"/>
  <c r="G45" s="1"/>
  <c r="G33"/>
  <c r="B47"/>
  <c r="G47" s="1"/>
  <c r="H37" i="58"/>
  <c r="H36"/>
  <c r="C48"/>
  <c r="H48" s="1"/>
  <c r="H31"/>
  <c r="C44"/>
  <c r="H44" s="1"/>
  <c r="G41"/>
  <c r="B55"/>
  <c r="G55" s="1"/>
  <c r="G31"/>
  <c r="B45"/>
  <c r="G45" s="1"/>
  <c r="G33"/>
  <c r="B47"/>
  <c r="G47" s="1"/>
  <c r="G39"/>
  <c r="B53"/>
  <c r="G53" s="1"/>
  <c r="G37"/>
  <c r="B51"/>
  <c r="G51" s="1"/>
  <c r="G35"/>
  <c r="B49"/>
  <c r="G49" s="1"/>
  <c r="N41" i="57"/>
  <c r="N32"/>
  <c r="J46"/>
  <c r="N40"/>
  <c r="N46"/>
  <c r="N38"/>
  <c r="J52"/>
  <c r="N36"/>
  <c r="J50"/>
  <c r="N34"/>
  <c r="J48"/>
  <c r="H34" i="56"/>
  <c r="G33"/>
  <c r="B47"/>
  <c r="G47" s="1"/>
  <c r="G31"/>
  <c r="B45"/>
  <c r="G45" s="1"/>
  <c r="G37"/>
  <c r="B51"/>
  <c r="G51" s="1"/>
  <c r="G41"/>
  <c r="B55"/>
  <c r="G55" s="1"/>
  <c r="G39"/>
  <c r="B53"/>
  <c r="G53" s="1"/>
  <c r="G35"/>
  <c r="B49"/>
  <c r="G49" s="1"/>
  <c r="B49" i="55"/>
  <c r="G49" s="1"/>
  <c r="B45"/>
  <c r="G45" s="1"/>
  <c r="D46"/>
  <c r="I46" s="1"/>
  <c r="I32"/>
  <c r="I40"/>
  <c r="D54"/>
  <c r="I54" s="1"/>
  <c r="I30"/>
  <c r="D44"/>
  <c r="I44" s="1"/>
  <c r="H34"/>
  <c r="C48"/>
  <c r="H48" s="1"/>
  <c r="H32"/>
  <c r="C46"/>
  <c r="H46" s="1"/>
  <c r="H40"/>
  <c r="C54"/>
  <c r="H54" s="1"/>
  <c r="H30"/>
  <c r="C44"/>
  <c r="H44" s="1"/>
  <c r="D50"/>
  <c r="I50" s="1"/>
  <c r="I36"/>
  <c r="D48" i="54"/>
  <c r="I48" s="1"/>
  <c r="I38"/>
  <c r="I32"/>
  <c r="H41"/>
  <c r="C55"/>
  <c r="H55" s="1"/>
  <c r="H39"/>
  <c r="C53"/>
  <c r="H53" s="1"/>
  <c r="H33"/>
  <c r="C47"/>
  <c r="H47" s="1"/>
  <c r="H40"/>
  <c r="C54"/>
  <c r="H54" s="1"/>
  <c r="C45"/>
  <c r="H45" s="1"/>
  <c r="H31"/>
  <c r="N36" i="53"/>
  <c r="J50"/>
  <c r="N38"/>
  <c r="J52"/>
  <c r="N32"/>
  <c r="J46"/>
  <c r="N40"/>
  <c r="N46"/>
  <c r="N34"/>
  <c r="J48"/>
  <c r="G33" i="52"/>
  <c r="B47"/>
  <c r="G47" s="1"/>
  <c r="G35"/>
  <c r="B49"/>
  <c r="G49" s="1"/>
  <c r="I34"/>
  <c r="D48"/>
  <c r="I48" s="1"/>
  <c r="G41"/>
  <c r="B55"/>
  <c r="G55" s="1"/>
  <c r="I36"/>
  <c r="D50"/>
  <c r="I50" s="1"/>
  <c r="G39"/>
  <c r="B53"/>
  <c r="G53" s="1"/>
  <c r="I32"/>
  <c r="D46"/>
  <c r="I46" s="1"/>
  <c r="I38"/>
  <c r="D52"/>
  <c r="I52" s="1"/>
  <c r="G31"/>
  <c r="B45"/>
  <c r="G45" s="1"/>
  <c r="G37"/>
  <c r="B51"/>
  <c r="G51" s="1"/>
  <c r="N32" i="51"/>
  <c r="J46"/>
  <c r="N40"/>
  <c r="N46"/>
  <c r="N34"/>
  <c r="J48"/>
  <c r="N36"/>
  <c r="J50"/>
  <c r="N38"/>
  <c r="J52"/>
  <c r="N38" i="48"/>
  <c r="J52"/>
  <c r="N32"/>
  <c r="J46"/>
  <c r="N40"/>
  <c r="N46"/>
  <c r="N34"/>
  <c r="J48"/>
  <c r="N36"/>
  <c r="J50"/>
  <c r="I38" i="34"/>
  <c r="D52"/>
  <c r="I52" s="1"/>
  <c r="I34"/>
  <c r="D48"/>
  <c r="I48" s="1"/>
  <c r="I30"/>
  <c r="D44"/>
  <c r="I44" s="1"/>
  <c r="H30"/>
  <c r="C44"/>
  <c r="H44" s="1"/>
  <c r="H34"/>
  <c r="C48"/>
  <c r="H48" s="1"/>
  <c r="H40"/>
  <c r="C54"/>
  <c r="H54" s="1"/>
  <c r="C51" i="80" l="1"/>
  <c r="H51" s="1"/>
  <c r="H41"/>
  <c r="D22" i="74"/>
  <c r="I8"/>
  <c r="I2"/>
  <c r="D16"/>
  <c r="D20"/>
  <c r="I6"/>
  <c r="D45"/>
  <c r="I45" s="1"/>
  <c r="I31"/>
  <c r="I4"/>
  <c r="D18"/>
  <c r="C27" i="49"/>
  <c r="C41" s="1"/>
  <c r="C25"/>
  <c r="C39" s="1"/>
  <c r="C23"/>
  <c r="C37" s="1"/>
  <c r="C21"/>
  <c r="C35" s="1"/>
  <c r="C19"/>
  <c r="C33" s="1"/>
  <c r="C17"/>
  <c r="C31" s="1"/>
  <c r="C15"/>
  <c r="C2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24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C8" i="47"/>
  <c r="C22" s="1"/>
  <c r="D40"/>
  <c r="D54" s="1"/>
  <c r="I54" s="1"/>
  <c r="D27"/>
  <c r="D41" s="1"/>
  <c r="D26"/>
  <c r="I26" s="1"/>
  <c r="B26"/>
  <c r="B40" s="1"/>
  <c r="D25"/>
  <c r="D39" s="1"/>
  <c r="D19"/>
  <c r="D33" s="1"/>
  <c r="D15"/>
  <c r="D29" s="1"/>
  <c r="D13"/>
  <c r="I13" s="1"/>
  <c r="C13"/>
  <c r="C27" s="1"/>
  <c r="B13"/>
  <c r="B27" s="1"/>
  <c r="A13"/>
  <c r="F13" s="1"/>
  <c r="D12"/>
  <c r="I12" s="1"/>
  <c r="C12"/>
  <c r="C26" s="1"/>
  <c r="B12"/>
  <c r="G12" s="1"/>
  <c r="A12"/>
  <c r="F12" s="1"/>
  <c r="D11"/>
  <c r="I11" s="1"/>
  <c r="C11"/>
  <c r="C25" s="1"/>
  <c r="B11"/>
  <c r="B25" s="1"/>
  <c r="A11"/>
  <c r="F11" s="1"/>
  <c r="D10"/>
  <c r="I10" s="1"/>
  <c r="C10"/>
  <c r="C24" s="1"/>
  <c r="B10"/>
  <c r="G10" s="1"/>
  <c r="A10"/>
  <c r="F10" s="1"/>
  <c r="D9"/>
  <c r="I9" s="1"/>
  <c r="C9"/>
  <c r="C23" s="1"/>
  <c r="B9"/>
  <c r="B23" s="1"/>
  <c r="A9"/>
  <c r="F9" s="1"/>
  <c r="D8"/>
  <c r="I8" s="1"/>
  <c r="B8"/>
  <c r="G8" s="1"/>
  <c r="A8"/>
  <c r="F8" s="1"/>
  <c r="D7"/>
  <c r="I7" s="1"/>
  <c r="C7"/>
  <c r="C21" s="1"/>
  <c r="B7"/>
  <c r="B21" s="1"/>
  <c r="A7"/>
  <c r="F7" s="1"/>
  <c r="D6"/>
  <c r="I6" s="1"/>
  <c r="C6"/>
  <c r="B6"/>
  <c r="G6" s="1"/>
  <c r="A6"/>
  <c r="F6" s="1"/>
  <c r="D5"/>
  <c r="I5" s="1"/>
  <c r="C5"/>
  <c r="C19" s="1"/>
  <c r="B5"/>
  <c r="B19" s="1"/>
  <c r="A5"/>
  <c r="F5" s="1"/>
  <c r="D4"/>
  <c r="I4" s="1"/>
  <c r="C4"/>
  <c r="C18" s="1"/>
  <c r="B4"/>
  <c r="G4" s="1"/>
  <c r="A4"/>
  <c r="F4" s="1"/>
  <c r="D3"/>
  <c r="I3" s="1"/>
  <c r="C3"/>
  <c r="C17" s="1"/>
  <c r="B3"/>
  <c r="B17" s="1"/>
  <c r="A3"/>
  <c r="F3" s="1"/>
  <c r="D2"/>
  <c r="I2" s="1"/>
  <c r="C2"/>
  <c r="C16" s="1"/>
  <c r="B2"/>
  <c r="G2" s="1"/>
  <c r="A2"/>
  <c r="F2" s="1"/>
  <c r="D1"/>
  <c r="I1" s="1"/>
  <c r="C1"/>
  <c r="C15" s="1"/>
  <c r="B1"/>
  <c r="B15" s="1"/>
  <c r="A1"/>
  <c r="F1" s="1"/>
  <c r="I20" i="74" l="1"/>
  <c r="D34"/>
  <c r="D36"/>
  <c r="I22"/>
  <c r="D32"/>
  <c r="I18"/>
  <c r="I16"/>
  <c r="D30"/>
  <c r="B30" i="49"/>
  <c r="G16"/>
  <c r="B31"/>
  <c r="G17"/>
  <c r="G18"/>
  <c r="B32"/>
  <c r="G20"/>
  <c r="B34"/>
  <c r="B35"/>
  <c r="G21"/>
  <c r="G22"/>
  <c r="B36"/>
  <c r="G24"/>
  <c r="B38"/>
  <c r="B39"/>
  <c r="G25"/>
  <c r="B40"/>
  <c r="G26"/>
  <c r="B41"/>
  <c r="G27"/>
  <c r="H31"/>
  <c r="C45"/>
  <c r="H45" s="1"/>
  <c r="H39"/>
  <c r="C53"/>
  <c r="H53" s="1"/>
  <c r="H33"/>
  <c r="C47"/>
  <c r="H47" s="1"/>
  <c r="H29"/>
  <c r="C43"/>
  <c r="H43" s="1"/>
  <c r="H37"/>
  <c r="C51"/>
  <c r="H51" s="1"/>
  <c r="H41"/>
  <c r="C55"/>
  <c r="H55" s="1"/>
  <c r="I15"/>
  <c r="D29"/>
  <c r="I17"/>
  <c r="D31"/>
  <c r="I19"/>
  <c r="D33"/>
  <c r="I21"/>
  <c r="D35"/>
  <c r="I23"/>
  <c r="D37"/>
  <c r="I25"/>
  <c r="D39"/>
  <c r="D41"/>
  <c r="I27"/>
  <c r="H35"/>
  <c r="C49"/>
  <c r="H49" s="1"/>
  <c r="G2"/>
  <c r="G3"/>
  <c r="G4"/>
  <c r="G7"/>
  <c r="G10"/>
  <c r="G11"/>
  <c r="G12"/>
  <c r="G13"/>
  <c r="B15"/>
  <c r="H15"/>
  <c r="D16"/>
  <c r="H17"/>
  <c r="D18"/>
  <c r="B19"/>
  <c r="H19"/>
  <c r="D20"/>
  <c r="H21"/>
  <c r="D22"/>
  <c r="B23"/>
  <c r="H23"/>
  <c r="D24"/>
  <c r="H25"/>
  <c r="D26"/>
  <c r="H27"/>
  <c r="G6"/>
  <c r="I1"/>
  <c r="I3"/>
  <c r="I5"/>
  <c r="I7"/>
  <c r="I9"/>
  <c r="I11"/>
  <c r="I13"/>
  <c r="C16"/>
  <c r="C18"/>
  <c r="C20"/>
  <c r="C22"/>
  <c r="C24"/>
  <c r="C26"/>
  <c r="G8"/>
  <c r="D24" i="47"/>
  <c r="I24" s="1"/>
  <c r="D23"/>
  <c r="D37" s="1"/>
  <c r="I37" s="1"/>
  <c r="D20"/>
  <c r="I20" s="1"/>
  <c r="H2"/>
  <c r="H1"/>
  <c r="B22"/>
  <c r="B36" s="1"/>
  <c r="B50" s="1"/>
  <c r="G50" s="1"/>
  <c r="B18"/>
  <c r="B32" s="1"/>
  <c r="G32" s="1"/>
  <c r="D17"/>
  <c r="D31" s="1"/>
  <c r="D45" s="1"/>
  <c r="I45" s="1"/>
  <c r="B20"/>
  <c r="B34" s="1"/>
  <c r="B48" s="1"/>
  <c r="G48" s="1"/>
  <c r="D22"/>
  <c r="D16"/>
  <c r="B16"/>
  <c r="B30" s="1"/>
  <c r="B44" s="1"/>
  <c r="G44" s="1"/>
  <c r="D18"/>
  <c r="D21"/>
  <c r="D35" s="1"/>
  <c r="D49" s="1"/>
  <c r="I49" s="1"/>
  <c r="B24"/>
  <c r="B38" s="1"/>
  <c r="G38" s="1"/>
  <c r="G19"/>
  <c r="B33"/>
  <c r="I29"/>
  <c r="D43"/>
  <c r="I43" s="1"/>
  <c r="G40"/>
  <c r="B54"/>
  <c r="G54" s="1"/>
  <c r="C31"/>
  <c r="H17"/>
  <c r="G34"/>
  <c r="I39"/>
  <c r="D53"/>
  <c r="I53" s="1"/>
  <c r="H5"/>
  <c r="G15"/>
  <c r="B29"/>
  <c r="C32"/>
  <c r="H18"/>
  <c r="C30"/>
  <c r="H16"/>
  <c r="G17"/>
  <c r="B31"/>
  <c r="C20"/>
  <c r="H6"/>
  <c r="C35"/>
  <c r="H21"/>
  <c r="C36"/>
  <c r="H22"/>
  <c r="C37"/>
  <c r="H23"/>
  <c r="C38"/>
  <c r="H24"/>
  <c r="C39"/>
  <c r="H25"/>
  <c r="C40"/>
  <c r="H26"/>
  <c r="C41"/>
  <c r="H27"/>
  <c r="I33"/>
  <c r="D47"/>
  <c r="I47" s="1"/>
  <c r="I41"/>
  <c r="D55"/>
  <c r="I55" s="1"/>
  <c r="C29"/>
  <c r="H15"/>
  <c r="C33"/>
  <c r="H19"/>
  <c r="G21"/>
  <c r="B35"/>
  <c r="G23"/>
  <c r="B37"/>
  <c r="G25"/>
  <c r="B39"/>
  <c r="G27"/>
  <c r="B41"/>
  <c r="B52"/>
  <c r="G52" s="1"/>
  <c r="H4"/>
  <c r="H3"/>
  <c r="H7"/>
  <c r="H8"/>
  <c r="H9"/>
  <c r="H10"/>
  <c r="H11"/>
  <c r="H12"/>
  <c r="H13"/>
  <c r="G1"/>
  <c r="G3"/>
  <c r="G5"/>
  <c r="G7"/>
  <c r="G9"/>
  <c r="G11"/>
  <c r="G13"/>
  <c r="I15"/>
  <c r="I19"/>
  <c r="G20"/>
  <c r="G22"/>
  <c r="G24"/>
  <c r="I25"/>
  <c r="G26"/>
  <c r="I27"/>
  <c r="I40"/>
  <c r="I32" i="74" l="1"/>
  <c r="D46"/>
  <c r="I46" s="1"/>
  <c r="D48"/>
  <c r="I48" s="1"/>
  <c r="I34"/>
  <c r="I36"/>
  <c r="D50"/>
  <c r="I50" s="1"/>
  <c r="D44"/>
  <c r="I44" s="1"/>
  <c r="I30"/>
  <c r="H24" i="49"/>
  <c r="C38"/>
  <c r="D32"/>
  <c r="I18"/>
  <c r="D55"/>
  <c r="I55" s="1"/>
  <c r="I41"/>
  <c r="B54"/>
  <c r="G54" s="1"/>
  <c r="G40"/>
  <c r="B44"/>
  <c r="G44" s="1"/>
  <c r="G30"/>
  <c r="H26"/>
  <c r="C40"/>
  <c r="H18"/>
  <c r="C32"/>
  <c r="D36"/>
  <c r="I22"/>
  <c r="B33"/>
  <c r="G19"/>
  <c r="D51"/>
  <c r="I51" s="1"/>
  <c r="I37"/>
  <c r="D47"/>
  <c r="I47" s="1"/>
  <c r="I33"/>
  <c r="D43"/>
  <c r="I43" s="1"/>
  <c r="I29"/>
  <c r="B52"/>
  <c r="G52" s="1"/>
  <c r="G38"/>
  <c r="B46"/>
  <c r="G46" s="1"/>
  <c r="G32"/>
  <c r="B29"/>
  <c r="G15"/>
  <c r="H20"/>
  <c r="C34"/>
  <c r="D40"/>
  <c r="I26"/>
  <c r="B37"/>
  <c r="G23"/>
  <c r="D30"/>
  <c r="I16"/>
  <c r="B55"/>
  <c r="G55" s="1"/>
  <c r="G41"/>
  <c r="B53"/>
  <c r="G53" s="1"/>
  <c r="G39"/>
  <c r="G31"/>
  <c r="B45"/>
  <c r="G45" s="1"/>
  <c r="H16"/>
  <c r="C30"/>
  <c r="D38"/>
  <c r="I24"/>
  <c r="G35"/>
  <c r="B49"/>
  <c r="G49" s="1"/>
  <c r="H22"/>
  <c r="C36"/>
  <c r="D34"/>
  <c r="I20"/>
  <c r="D53"/>
  <c r="I53" s="1"/>
  <c r="I39"/>
  <c r="D49"/>
  <c r="I49" s="1"/>
  <c r="I35"/>
  <c r="D45"/>
  <c r="I45" s="1"/>
  <c r="I31"/>
  <c r="B50"/>
  <c r="G50" s="1"/>
  <c r="G36"/>
  <c r="B48"/>
  <c r="G48" s="1"/>
  <c r="G34"/>
  <c r="I35" i="47"/>
  <c r="D38"/>
  <c r="D51"/>
  <c r="I51" s="1"/>
  <c r="I23"/>
  <c r="I21"/>
  <c r="D34"/>
  <c r="I31"/>
  <c r="G16"/>
  <c r="G30"/>
  <c r="G36"/>
  <c r="G18"/>
  <c r="B46"/>
  <c r="G46" s="1"/>
  <c r="I16"/>
  <c r="D30"/>
  <c r="I18"/>
  <c r="D32"/>
  <c r="I22"/>
  <c r="D36"/>
  <c r="I17"/>
  <c r="B55"/>
  <c r="G55" s="1"/>
  <c r="G41"/>
  <c r="B43"/>
  <c r="G43" s="1"/>
  <c r="G29"/>
  <c r="C43"/>
  <c r="H43" s="1"/>
  <c r="H29"/>
  <c r="C55"/>
  <c r="H55" s="1"/>
  <c r="H41"/>
  <c r="C49"/>
  <c r="H49" s="1"/>
  <c r="H35"/>
  <c r="C46"/>
  <c r="H46" s="1"/>
  <c r="H32"/>
  <c r="B47"/>
  <c r="G47" s="1"/>
  <c r="G33"/>
  <c r="B53"/>
  <c r="G53" s="1"/>
  <c r="G39"/>
  <c r="B49"/>
  <c r="G49" s="1"/>
  <c r="G35"/>
  <c r="B45"/>
  <c r="G45" s="1"/>
  <c r="G31"/>
  <c r="C45"/>
  <c r="H45" s="1"/>
  <c r="H31"/>
  <c r="B51"/>
  <c r="G51" s="1"/>
  <c r="G37"/>
  <c r="C53"/>
  <c r="H53" s="1"/>
  <c r="H39"/>
  <c r="C51"/>
  <c r="H51" s="1"/>
  <c r="H37"/>
  <c r="C47"/>
  <c r="H47" s="1"/>
  <c r="H33"/>
  <c r="C54"/>
  <c r="H54" s="1"/>
  <c r="H40"/>
  <c r="C52"/>
  <c r="H52" s="1"/>
  <c r="H38"/>
  <c r="C50"/>
  <c r="H50" s="1"/>
  <c r="H36"/>
  <c r="C34"/>
  <c r="H20"/>
  <c r="C44"/>
  <c r="H44" s="1"/>
  <c r="H30"/>
  <c r="I34" i="49" l="1"/>
  <c r="D48"/>
  <c r="I48" s="1"/>
  <c r="I40"/>
  <c r="D54"/>
  <c r="I54" s="1"/>
  <c r="C44"/>
  <c r="H44" s="1"/>
  <c r="H30"/>
  <c r="C46"/>
  <c r="H46" s="1"/>
  <c r="H32"/>
  <c r="C52"/>
  <c r="H52" s="1"/>
  <c r="H38"/>
  <c r="G33"/>
  <c r="B47"/>
  <c r="G47" s="1"/>
  <c r="D52"/>
  <c r="I52" s="1"/>
  <c r="I38"/>
  <c r="G37"/>
  <c r="B51"/>
  <c r="G51" s="1"/>
  <c r="D50"/>
  <c r="I50" s="1"/>
  <c r="I36"/>
  <c r="I32"/>
  <c r="D46"/>
  <c r="I46" s="1"/>
  <c r="I30"/>
  <c r="D44"/>
  <c r="I44" s="1"/>
  <c r="G29"/>
  <c r="B43"/>
  <c r="G43" s="1"/>
  <c r="C50"/>
  <c r="H50" s="1"/>
  <c r="H36"/>
  <c r="C48"/>
  <c r="H48" s="1"/>
  <c r="H34"/>
  <c r="C54"/>
  <c r="H54" s="1"/>
  <c r="H40"/>
  <c r="D52" i="47"/>
  <c r="I52" s="1"/>
  <c r="I38"/>
  <c r="D48"/>
  <c r="I48" s="1"/>
  <c r="I34"/>
  <c r="D44"/>
  <c r="I44" s="1"/>
  <c r="I30"/>
  <c r="D50"/>
  <c r="I50" s="1"/>
  <c r="I36"/>
  <c r="D46"/>
  <c r="I46" s="1"/>
  <c r="I32"/>
  <c r="C48"/>
  <c r="H48" s="1"/>
  <c r="H34"/>
  <c r="C27" i="46" l="1"/>
  <c r="C41" s="1"/>
  <c r="C26"/>
  <c r="H26" s="1"/>
  <c r="C25"/>
  <c r="C39" s="1"/>
  <c r="C24"/>
  <c r="H24" s="1"/>
  <c r="C23"/>
  <c r="C37" s="1"/>
  <c r="C15"/>
  <c r="C2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D16" s="1"/>
  <c r="C2"/>
  <c r="H2" s="1"/>
  <c r="B2"/>
  <c r="B16" s="1"/>
  <c r="A2"/>
  <c r="F2" s="1"/>
  <c r="D1"/>
  <c r="D15" s="1"/>
  <c r="C1"/>
  <c r="H1" s="1"/>
  <c r="B1"/>
  <c r="B15" s="1"/>
  <c r="A1"/>
  <c r="F1" s="1"/>
  <c r="C22" l="1"/>
  <c r="H22" s="1"/>
  <c r="C19"/>
  <c r="C33" s="1"/>
  <c r="C47" s="1"/>
  <c r="H47" s="1"/>
  <c r="C18"/>
  <c r="H18" s="1"/>
  <c r="C17"/>
  <c r="C31" s="1"/>
  <c r="C45" s="1"/>
  <c r="H45" s="1"/>
  <c r="C21"/>
  <c r="C35" s="1"/>
  <c r="C49" s="1"/>
  <c r="H49" s="1"/>
  <c r="C16"/>
  <c r="H16" s="1"/>
  <c r="C20"/>
  <c r="H20" s="1"/>
  <c r="D30"/>
  <c r="I16"/>
  <c r="B30"/>
  <c r="G16"/>
  <c r="B32"/>
  <c r="G18"/>
  <c r="B34"/>
  <c r="G20"/>
  <c r="H29"/>
  <c r="C43"/>
  <c r="H43" s="1"/>
  <c r="H37"/>
  <c r="C51"/>
  <c r="H51" s="1"/>
  <c r="H41"/>
  <c r="C55"/>
  <c r="H55" s="1"/>
  <c r="D29"/>
  <c r="I15"/>
  <c r="D31"/>
  <c r="I17"/>
  <c r="D35"/>
  <c r="I21"/>
  <c r="D37"/>
  <c r="I23"/>
  <c r="D39"/>
  <c r="I25"/>
  <c r="D41"/>
  <c r="I27"/>
  <c r="H31"/>
  <c r="H39"/>
  <c r="C53"/>
  <c r="H53" s="1"/>
  <c r="D33"/>
  <c r="I19"/>
  <c r="B29"/>
  <c r="G15"/>
  <c r="B31"/>
  <c r="G17"/>
  <c r="B33"/>
  <c r="G19"/>
  <c r="B35"/>
  <c r="G21"/>
  <c r="B36"/>
  <c r="G22"/>
  <c r="B37"/>
  <c r="G23"/>
  <c r="B38"/>
  <c r="G24"/>
  <c r="B39"/>
  <c r="G25"/>
  <c r="B40"/>
  <c r="G26"/>
  <c r="B41"/>
  <c r="G27"/>
  <c r="I2"/>
  <c r="I3"/>
  <c r="G1"/>
  <c r="G2"/>
  <c r="G3"/>
  <c r="G4"/>
  <c r="G5"/>
  <c r="G6"/>
  <c r="G7"/>
  <c r="G8"/>
  <c r="G9"/>
  <c r="G10"/>
  <c r="G11"/>
  <c r="G12"/>
  <c r="G13"/>
  <c r="C32"/>
  <c r="C34"/>
  <c r="C36"/>
  <c r="C38"/>
  <c r="C40"/>
  <c r="H15"/>
  <c r="H17"/>
  <c r="D18"/>
  <c r="D20"/>
  <c r="H21"/>
  <c r="D22"/>
  <c r="H23"/>
  <c r="D24"/>
  <c r="H25"/>
  <c r="D26"/>
  <c r="H27"/>
  <c r="I1"/>
  <c r="I5"/>
  <c r="I7"/>
  <c r="I9"/>
  <c r="I11"/>
  <c r="I13"/>
  <c r="H35" l="1"/>
  <c r="H19"/>
  <c r="H33"/>
  <c r="C30"/>
  <c r="C44" s="1"/>
  <c r="H44" s="1"/>
  <c r="C54"/>
  <c r="H54" s="1"/>
  <c r="H40"/>
  <c r="C46"/>
  <c r="H46" s="1"/>
  <c r="H32"/>
  <c r="B54"/>
  <c r="G54" s="1"/>
  <c r="G40"/>
  <c r="B52"/>
  <c r="G52" s="1"/>
  <c r="G38"/>
  <c r="B50"/>
  <c r="G50" s="1"/>
  <c r="G36"/>
  <c r="B47"/>
  <c r="G47" s="1"/>
  <c r="G33"/>
  <c r="B43"/>
  <c r="G43" s="1"/>
  <c r="G29"/>
  <c r="D53"/>
  <c r="I53" s="1"/>
  <c r="I39"/>
  <c r="D49"/>
  <c r="I49" s="1"/>
  <c r="I35"/>
  <c r="D43"/>
  <c r="I43" s="1"/>
  <c r="I29"/>
  <c r="B46"/>
  <c r="G46" s="1"/>
  <c r="G32"/>
  <c r="D44"/>
  <c r="I44" s="1"/>
  <c r="I30"/>
  <c r="D38"/>
  <c r="I24"/>
  <c r="C48"/>
  <c r="H48" s="1"/>
  <c r="H34"/>
  <c r="C50"/>
  <c r="H50" s="1"/>
  <c r="H36"/>
  <c r="B55"/>
  <c r="G55" s="1"/>
  <c r="G41"/>
  <c r="B53"/>
  <c r="G53" s="1"/>
  <c r="G39"/>
  <c r="B51"/>
  <c r="G51" s="1"/>
  <c r="G37"/>
  <c r="B49"/>
  <c r="G49" s="1"/>
  <c r="G35"/>
  <c r="B45"/>
  <c r="G45" s="1"/>
  <c r="G31"/>
  <c r="D47"/>
  <c r="I47" s="1"/>
  <c r="I33"/>
  <c r="D55"/>
  <c r="I55" s="1"/>
  <c r="I41"/>
  <c r="D51"/>
  <c r="I51" s="1"/>
  <c r="I37"/>
  <c r="D45"/>
  <c r="I45" s="1"/>
  <c r="I31"/>
  <c r="B48"/>
  <c r="G48" s="1"/>
  <c r="G34"/>
  <c r="B44"/>
  <c r="G44" s="1"/>
  <c r="G30"/>
  <c r="D34"/>
  <c r="I20"/>
  <c r="D40"/>
  <c r="I26"/>
  <c r="D36"/>
  <c r="I22"/>
  <c r="D32"/>
  <c r="I18"/>
  <c r="C52"/>
  <c r="H52" s="1"/>
  <c r="H38"/>
  <c r="H30"/>
  <c r="D50" l="1"/>
  <c r="I50" s="1"/>
  <c r="I36"/>
  <c r="D48"/>
  <c r="I48" s="1"/>
  <c r="I34"/>
  <c r="D52"/>
  <c r="I52" s="1"/>
  <c r="I38"/>
  <c r="D46"/>
  <c r="I46" s="1"/>
  <c r="I32"/>
  <c r="D54"/>
  <c r="I54" s="1"/>
  <c r="I40"/>
  <c r="C27" i="45" l="1"/>
  <c r="C41" s="1"/>
  <c r="D26"/>
  <c r="D40" s="1"/>
  <c r="C25"/>
  <c r="C39" s="1"/>
  <c r="D24"/>
  <c r="D38" s="1"/>
  <c r="C23"/>
  <c r="C37" s="1"/>
  <c r="D22"/>
  <c r="D36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C20" s="1"/>
  <c r="B6"/>
  <c r="B20" s="1"/>
  <c r="A6"/>
  <c r="F6" s="1"/>
  <c r="D5"/>
  <c r="D19" s="1"/>
  <c r="C5"/>
  <c r="C19" s="1"/>
  <c r="B5"/>
  <c r="B19" s="1"/>
  <c r="A5"/>
  <c r="F5" s="1"/>
  <c r="D4"/>
  <c r="I4" s="1"/>
  <c r="C4"/>
  <c r="C18" s="1"/>
  <c r="B4"/>
  <c r="B18" s="1"/>
  <c r="A4"/>
  <c r="F4" s="1"/>
  <c r="D3"/>
  <c r="D17" s="1"/>
  <c r="C3"/>
  <c r="C17" s="1"/>
  <c r="B3"/>
  <c r="B17" s="1"/>
  <c r="A3"/>
  <c r="F3" s="1"/>
  <c r="D2"/>
  <c r="I2" s="1"/>
  <c r="C2"/>
  <c r="C16" s="1"/>
  <c r="B2"/>
  <c r="B16" s="1"/>
  <c r="A2"/>
  <c r="F2" s="1"/>
  <c r="D1"/>
  <c r="D15" s="1"/>
  <c r="C1"/>
  <c r="C15" s="1"/>
  <c r="B1"/>
  <c r="B15" s="1"/>
  <c r="A1"/>
  <c r="F1" s="1"/>
  <c r="G27" i="44"/>
  <c r="D27"/>
  <c r="D41" s="1"/>
  <c r="B27"/>
  <c r="B41" s="1"/>
  <c r="D26"/>
  <c r="D40" s="1"/>
  <c r="B26"/>
  <c r="B40" s="1"/>
  <c r="D25"/>
  <c r="D39" s="1"/>
  <c r="B25"/>
  <c r="B39" s="1"/>
  <c r="D24"/>
  <c r="D38" s="1"/>
  <c r="B24"/>
  <c r="B38" s="1"/>
  <c r="D23"/>
  <c r="D37" s="1"/>
  <c r="B23"/>
  <c r="B37" s="1"/>
  <c r="I22"/>
  <c r="D22"/>
  <c r="D36" s="1"/>
  <c r="B22"/>
  <c r="B36" s="1"/>
  <c r="D21"/>
  <c r="D35" s="1"/>
  <c r="B21"/>
  <c r="B35" s="1"/>
  <c r="D20"/>
  <c r="D34" s="1"/>
  <c r="B20"/>
  <c r="B34" s="1"/>
  <c r="G19"/>
  <c r="D19"/>
  <c r="D33" s="1"/>
  <c r="B19"/>
  <c r="B33" s="1"/>
  <c r="D18"/>
  <c r="D32" s="1"/>
  <c r="B18"/>
  <c r="B32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B30" i="45" l="1"/>
  <c r="G16"/>
  <c r="B32"/>
  <c r="G18"/>
  <c r="B35"/>
  <c r="G21"/>
  <c r="B37"/>
  <c r="G23"/>
  <c r="B39"/>
  <c r="G25"/>
  <c r="B40"/>
  <c r="G26"/>
  <c r="B41"/>
  <c r="G27"/>
  <c r="H41"/>
  <c r="C55"/>
  <c r="H55" s="1"/>
  <c r="D50"/>
  <c r="I50" s="1"/>
  <c r="I36"/>
  <c r="D29"/>
  <c r="I15"/>
  <c r="D31"/>
  <c r="I17"/>
  <c r="D33"/>
  <c r="I19"/>
  <c r="D35"/>
  <c r="I21"/>
  <c r="D37"/>
  <c r="I23"/>
  <c r="D39"/>
  <c r="I25"/>
  <c r="D41"/>
  <c r="I27"/>
  <c r="H39"/>
  <c r="C53"/>
  <c r="H53" s="1"/>
  <c r="B29"/>
  <c r="G15"/>
  <c r="B31"/>
  <c r="G17"/>
  <c r="B33"/>
  <c r="G19"/>
  <c r="B34"/>
  <c r="G20"/>
  <c r="B36"/>
  <c r="G22"/>
  <c r="B38"/>
  <c r="G24"/>
  <c r="H37"/>
  <c r="C51"/>
  <c r="H51" s="1"/>
  <c r="D54"/>
  <c r="I54" s="1"/>
  <c r="I40"/>
  <c r="C29"/>
  <c r="H15"/>
  <c r="H16"/>
  <c r="C30"/>
  <c r="C31"/>
  <c r="H17"/>
  <c r="H18"/>
  <c r="C32"/>
  <c r="C33"/>
  <c r="H19"/>
  <c r="H20"/>
  <c r="C34"/>
  <c r="D52"/>
  <c r="I52" s="1"/>
  <c r="I38"/>
  <c r="H1"/>
  <c r="H3"/>
  <c r="H4"/>
  <c r="H5"/>
  <c r="H6"/>
  <c r="G1"/>
  <c r="G2"/>
  <c r="G3"/>
  <c r="G4"/>
  <c r="G5"/>
  <c r="G6"/>
  <c r="G7"/>
  <c r="G8"/>
  <c r="G9"/>
  <c r="G10"/>
  <c r="G11"/>
  <c r="G12"/>
  <c r="G13"/>
  <c r="C21"/>
  <c r="D16"/>
  <c r="D18"/>
  <c r="D20"/>
  <c r="H23"/>
  <c r="H25"/>
  <c r="H27"/>
  <c r="H2"/>
  <c r="I1"/>
  <c r="I3"/>
  <c r="I5"/>
  <c r="I7"/>
  <c r="I9"/>
  <c r="I11"/>
  <c r="I13"/>
  <c r="C22"/>
  <c r="I22"/>
  <c r="C24"/>
  <c r="I24"/>
  <c r="C26"/>
  <c r="I26"/>
  <c r="I18" i="44"/>
  <c r="I24"/>
  <c r="G23"/>
  <c r="I20"/>
  <c r="I26"/>
  <c r="G17"/>
  <c r="G21"/>
  <c r="G25"/>
  <c r="B45"/>
  <c r="G31"/>
  <c r="D46"/>
  <c r="I32"/>
  <c r="B49"/>
  <c r="G35"/>
  <c r="D50"/>
  <c r="I36"/>
  <c r="G45"/>
  <c r="G39"/>
  <c r="I46"/>
  <c r="I40"/>
  <c r="B46"/>
  <c r="G32"/>
  <c r="D47"/>
  <c r="I33"/>
  <c r="G36"/>
  <c r="B50"/>
  <c r="I37"/>
  <c r="D51"/>
  <c r="G40"/>
  <c r="G46"/>
  <c r="I41"/>
  <c r="I47"/>
  <c r="B47"/>
  <c r="G33"/>
  <c r="D48"/>
  <c r="I34"/>
  <c r="B51"/>
  <c r="G37"/>
  <c r="D52"/>
  <c r="I38"/>
  <c r="G47"/>
  <c r="G41"/>
  <c r="D45"/>
  <c r="I31"/>
  <c r="B48"/>
  <c r="G34"/>
  <c r="I35"/>
  <c r="D49"/>
  <c r="B52"/>
  <c r="G38"/>
  <c r="I39"/>
  <c r="I45"/>
  <c r="J17"/>
  <c r="G18"/>
  <c r="J19"/>
  <c r="G20"/>
  <c r="J21"/>
  <c r="G22"/>
  <c r="J23"/>
  <c r="G24"/>
  <c r="J25"/>
  <c r="G26"/>
  <c r="J27"/>
  <c r="I17"/>
  <c r="I19"/>
  <c r="I21"/>
  <c r="I23"/>
  <c r="I25"/>
  <c r="I27"/>
  <c r="J18"/>
  <c r="J20"/>
  <c r="J22"/>
  <c r="J24"/>
  <c r="J26"/>
  <c r="D32" i="45" l="1"/>
  <c r="I18"/>
  <c r="B52"/>
  <c r="G52" s="1"/>
  <c r="G38"/>
  <c r="B48"/>
  <c r="G48" s="1"/>
  <c r="G34"/>
  <c r="B45"/>
  <c r="G45" s="1"/>
  <c r="G31"/>
  <c r="D53"/>
  <c r="I53" s="1"/>
  <c r="I39"/>
  <c r="D49"/>
  <c r="I49" s="1"/>
  <c r="I35"/>
  <c r="D45"/>
  <c r="I45" s="1"/>
  <c r="I31"/>
  <c r="B55"/>
  <c r="G55" s="1"/>
  <c r="G41"/>
  <c r="B53"/>
  <c r="G53" s="1"/>
  <c r="G39"/>
  <c r="B49"/>
  <c r="G49" s="1"/>
  <c r="G35"/>
  <c r="B44"/>
  <c r="G44" s="1"/>
  <c r="G30"/>
  <c r="H26"/>
  <c r="C40"/>
  <c r="H22"/>
  <c r="C36"/>
  <c r="D34"/>
  <c r="I20"/>
  <c r="C48"/>
  <c r="H48" s="1"/>
  <c r="H34"/>
  <c r="C46"/>
  <c r="H46" s="1"/>
  <c r="H32"/>
  <c r="C44"/>
  <c r="H44" s="1"/>
  <c r="H30"/>
  <c r="C35"/>
  <c r="H21"/>
  <c r="H33"/>
  <c r="C47"/>
  <c r="H47" s="1"/>
  <c r="H31"/>
  <c r="C45"/>
  <c r="H45" s="1"/>
  <c r="H29"/>
  <c r="C43"/>
  <c r="H43" s="1"/>
  <c r="B50"/>
  <c r="G50" s="1"/>
  <c r="G36"/>
  <c r="B47"/>
  <c r="G47" s="1"/>
  <c r="G33"/>
  <c r="B43"/>
  <c r="G43" s="1"/>
  <c r="G29"/>
  <c r="D55"/>
  <c r="I55" s="1"/>
  <c r="I41"/>
  <c r="D51"/>
  <c r="I51" s="1"/>
  <c r="I37"/>
  <c r="D47"/>
  <c r="I47" s="1"/>
  <c r="I33"/>
  <c r="D43"/>
  <c r="I43" s="1"/>
  <c r="I29"/>
  <c r="B54"/>
  <c r="G54" s="1"/>
  <c r="G40"/>
  <c r="B51"/>
  <c r="G51" s="1"/>
  <c r="G37"/>
  <c r="B46"/>
  <c r="G46" s="1"/>
  <c r="G32"/>
  <c r="H24"/>
  <c r="C38"/>
  <c r="D30"/>
  <c r="I16"/>
  <c r="N21" i="44"/>
  <c r="J35"/>
  <c r="N26"/>
  <c r="J40"/>
  <c r="N20"/>
  <c r="J34"/>
  <c r="N27"/>
  <c r="J41"/>
  <c r="N23"/>
  <c r="J37"/>
  <c r="N19"/>
  <c r="J33"/>
  <c r="N24"/>
  <c r="J38"/>
  <c r="N25"/>
  <c r="J39"/>
  <c r="N17"/>
  <c r="J31"/>
  <c r="N18"/>
  <c r="J32"/>
  <c r="N22"/>
  <c r="J36"/>
  <c r="D44" i="45" l="1"/>
  <c r="I44" s="1"/>
  <c r="I30"/>
  <c r="C50"/>
  <c r="H50" s="1"/>
  <c r="H36"/>
  <c r="H35"/>
  <c r="C49"/>
  <c r="H49" s="1"/>
  <c r="D48"/>
  <c r="I48" s="1"/>
  <c r="I34"/>
  <c r="D46"/>
  <c r="I46" s="1"/>
  <c r="I32"/>
  <c r="C52"/>
  <c r="H52" s="1"/>
  <c r="H38"/>
  <c r="C54"/>
  <c r="H54" s="1"/>
  <c r="H40"/>
  <c r="N36" i="44"/>
  <c r="J50"/>
  <c r="J51"/>
  <c r="N37"/>
  <c r="J49"/>
  <c r="N35"/>
  <c r="N31"/>
  <c r="J45"/>
  <c r="N38"/>
  <c r="J52"/>
  <c r="N34"/>
  <c r="J48"/>
  <c r="N32"/>
  <c r="J46"/>
  <c r="N45"/>
  <c r="N39"/>
  <c r="N33"/>
  <c r="J47"/>
  <c r="N47"/>
  <c r="N41"/>
  <c r="N40"/>
  <c r="N46"/>
  <c r="C27" i="43" l="1"/>
  <c r="C41" s="1"/>
  <c r="D26"/>
  <c r="D40" s="1"/>
  <c r="C25"/>
  <c r="H25" s="1"/>
  <c r="D24"/>
  <c r="D38" s="1"/>
  <c r="C23"/>
  <c r="H23" s="1"/>
  <c r="D22"/>
  <c r="D36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I6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41" i="42"/>
  <c r="D55" s="1"/>
  <c r="I55" s="1"/>
  <c r="D39"/>
  <c r="D53" s="1"/>
  <c r="I53" s="1"/>
  <c r="D37"/>
  <c r="D51" s="1"/>
  <c r="I51" s="1"/>
  <c r="I27"/>
  <c r="D27"/>
  <c r="C27"/>
  <c r="C41" s="1"/>
  <c r="D26"/>
  <c r="D40" s="1"/>
  <c r="I25"/>
  <c r="D25"/>
  <c r="C25"/>
  <c r="H25" s="1"/>
  <c r="D24"/>
  <c r="D38" s="1"/>
  <c r="I23"/>
  <c r="D23"/>
  <c r="C23"/>
  <c r="C37" s="1"/>
  <c r="D13"/>
  <c r="I13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I11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I9" s="1"/>
  <c r="C9"/>
  <c r="H9" s="1"/>
  <c r="B9"/>
  <c r="B23" s="1"/>
  <c r="A9"/>
  <c r="F9" s="1"/>
  <c r="D8"/>
  <c r="I8" s="1"/>
  <c r="C8"/>
  <c r="H8" s="1"/>
  <c r="B8"/>
  <c r="B22" s="1"/>
  <c r="A8"/>
  <c r="F8" s="1"/>
  <c r="D7"/>
  <c r="I7" s="1"/>
  <c r="C7"/>
  <c r="H7" s="1"/>
  <c r="B7"/>
  <c r="G7" s="1"/>
  <c r="A7"/>
  <c r="F7" s="1"/>
  <c r="D6"/>
  <c r="I6" s="1"/>
  <c r="C6"/>
  <c r="H6" s="1"/>
  <c r="B6"/>
  <c r="B20" s="1"/>
  <c r="A6"/>
  <c r="F6" s="1"/>
  <c r="D5"/>
  <c r="I5" s="1"/>
  <c r="C5"/>
  <c r="H5" s="1"/>
  <c r="B5"/>
  <c r="B19" s="1"/>
  <c r="A5"/>
  <c r="F5" s="1"/>
  <c r="D4"/>
  <c r="I4" s="1"/>
  <c r="C4"/>
  <c r="H4" s="1"/>
  <c r="B4"/>
  <c r="B18" s="1"/>
  <c r="A4"/>
  <c r="F4" s="1"/>
  <c r="D3"/>
  <c r="I3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C19" i="43" l="1"/>
  <c r="H19" s="1"/>
  <c r="C15"/>
  <c r="H15" s="1"/>
  <c r="D18"/>
  <c r="D32" s="1"/>
  <c r="D46" s="1"/>
  <c r="I46" s="1"/>
  <c r="C17"/>
  <c r="C31" s="1"/>
  <c r="H31" s="1"/>
  <c r="C21"/>
  <c r="C35" s="1"/>
  <c r="C49" s="1"/>
  <c r="H49" s="1"/>
  <c r="D16"/>
  <c r="D30" s="1"/>
  <c r="D20"/>
  <c r="D34" s="1"/>
  <c r="D48" s="1"/>
  <c r="I48" s="1"/>
  <c r="H41"/>
  <c r="C55"/>
  <c r="H55" s="1"/>
  <c r="D29"/>
  <c r="I15"/>
  <c r="I17"/>
  <c r="D31"/>
  <c r="D33"/>
  <c r="I19"/>
  <c r="I21"/>
  <c r="D35"/>
  <c r="D37"/>
  <c r="I23"/>
  <c r="I25"/>
  <c r="D39"/>
  <c r="D41"/>
  <c r="I27"/>
  <c r="D50"/>
  <c r="I50" s="1"/>
  <c r="I36"/>
  <c r="D54"/>
  <c r="I54" s="1"/>
  <c r="I40"/>
  <c r="C45"/>
  <c r="H45" s="1"/>
  <c r="H35"/>
  <c r="B29"/>
  <c r="G15"/>
  <c r="B30"/>
  <c r="G16"/>
  <c r="B32"/>
  <c r="G18"/>
  <c r="B33"/>
  <c r="G19"/>
  <c r="G20"/>
  <c r="B34"/>
  <c r="B35"/>
  <c r="G21"/>
  <c r="B36"/>
  <c r="G22"/>
  <c r="G24"/>
  <c r="B38"/>
  <c r="B39"/>
  <c r="G25"/>
  <c r="B40"/>
  <c r="G26"/>
  <c r="B41"/>
  <c r="G27"/>
  <c r="I30"/>
  <c r="D44"/>
  <c r="I44" s="1"/>
  <c r="I34"/>
  <c r="I38"/>
  <c r="D52"/>
  <c r="I52" s="1"/>
  <c r="G2"/>
  <c r="G4"/>
  <c r="G5"/>
  <c r="G13"/>
  <c r="B17"/>
  <c r="H17"/>
  <c r="B23"/>
  <c r="H27"/>
  <c r="I1"/>
  <c r="I3"/>
  <c r="I5"/>
  <c r="I7"/>
  <c r="I9"/>
  <c r="I11"/>
  <c r="I13"/>
  <c r="C16"/>
  <c r="C18"/>
  <c r="C20"/>
  <c r="I20"/>
  <c r="C22"/>
  <c r="I22"/>
  <c r="C24"/>
  <c r="I24"/>
  <c r="C26"/>
  <c r="I26"/>
  <c r="C37"/>
  <c r="C39"/>
  <c r="G1"/>
  <c r="G6"/>
  <c r="G7"/>
  <c r="G8"/>
  <c r="G10"/>
  <c r="G11"/>
  <c r="G12"/>
  <c r="D22" i="42"/>
  <c r="D36" s="1"/>
  <c r="D50" s="1"/>
  <c r="I50" s="1"/>
  <c r="C17"/>
  <c r="C31" s="1"/>
  <c r="C45" s="1"/>
  <c r="H45" s="1"/>
  <c r="C21"/>
  <c r="H21" s="1"/>
  <c r="D16"/>
  <c r="D30" s="1"/>
  <c r="I30" s="1"/>
  <c r="D18"/>
  <c r="D32" s="1"/>
  <c r="D20"/>
  <c r="D34" s="1"/>
  <c r="I34" s="1"/>
  <c r="C15"/>
  <c r="H15" s="1"/>
  <c r="C19"/>
  <c r="C33" s="1"/>
  <c r="C47" s="1"/>
  <c r="H47" s="1"/>
  <c r="D17"/>
  <c r="D19"/>
  <c r="D21"/>
  <c r="H33"/>
  <c r="H37"/>
  <c r="C51"/>
  <c r="H51" s="1"/>
  <c r="G16"/>
  <c r="B30"/>
  <c r="B32"/>
  <c r="G18"/>
  <c r="B34"/>
  <c r="G20"/>
  <c r="B36"/>
  <c r="G22"/>
  <c r="B38"/>
  <c r="G24"/>
  <c r="B41"/>
  <c r="G27"/>
  <c r="H41"/>
  <c r="C55"/>
  <c r="H55" s="1"/>
  <c r="B33"/>
  <c r="G19"/>
  <c r="B37"/>
  <c r="G23"/>
  <c r="B39"/>
  <c r="G25"/>
  <c r="G26"/>
  <c r="B40"/>
  <c r="D44"/>
  <c r="I44" s="1"/>
  <c r="I32"/>
  <c r="D46"/>
  <c r="I46" s="1"/>
  <c r="I36"/>
  <c r="D52"/>
  <c r="I52" s="1"/>
  <c r="I38"/>
  <c r="I40"/>
  <c r="D54"/>
  <c r="I54" s="1"/>
  <c r="D29"/>
  <c r="I15"/>
  <c r="G2"/>
  <c r="G4"/>
  <c r="G5"/>
  <c r="G11"/>
  <c r="G13"/>
  <c r="B15"/>
  <c r="B17"/>
  <c r="B21"/>
  <c r="H23"/>
  <c r="H27"/>
  <c r="I1"/>
  <c r="C16"/>
  <c r="I16"/>
  <c r="C18"/>
  <c r="I18"/>
  <c r="C20"/>
  <c r="I20"/>
  <c r="C22"/>
  <c r="C24"/>
  <c r="I24"/>
  <c r="C26"/>
  <c r="I26"/>
  <c r="C35"/>
  <c r="I37"/>
  <c r="C39"/>
  <c r="I39"/>
  <c r="I41"/>
  <c r="G6"/>
  <c r="G8"/>
  <c r="G9"/>
  <c r="G10"/>
  <c r="G12"/>
  <c r="H21" i="43" l="1"/>
  <c r="I16"/>
  <c r="C33"/>
  <c r="H33" s="1"/>
  <c r="C29"/>
  <c r="C43" s="1"/>
  <c r="H43" s="1"/>
  <c r="I32"/>
  <c r="I18"/>
  <c r="H37"/>
  <c r="C51"/>
  <c r="H51" s="1"/>
  <c r="H26"/>
  <c r="C40"/>
  <c r="H22"/>
  <c r="C36"/>
  <c r="B54"/>
  <c r="G54" s="1"/>
  <c r="G40"/>
  <c r="G33"/>
  <c r="B47"/>
  <c r="G47" s="1"/>
  <c r="H39"/>
  <c r="C53"/>
  <c r="H53" s="1"/>
  <c r="B52"/>
  <c r="G52" s="1"/>
  <c r="G38"/>
  <c r="D53"/>
  <c r="I53" s="1"/>
  <c r="I39"/>
  <c r="D49"/>
  <c r="I49" s="1"/>
  <c r="I35"/>
  <c r="H24"/>
  <c r="C38"/>
  <c r="H20"/>
  <c r="C34"/>
  <c r="H16"/>
  <c r="C30"/>
  <c r="B31"/>
  <c r="G17"/>
  <c r="B55"/>
  <c r="G55" s="1"/>
  <c r="G41"/>
  <c r="B53"/>
  <c r="G53" s="1"/>
  <c r="G39"/>
  <c r="B50"/>
  <c r="G50" s="1"/>
  <c r="G36"/>
  <c r="B46"/>
  <c r="G46" s="1"/>
  <c r="G32"/>
  <c r="G29"/>
  <c r="B43"/>
  <c r="G43" s="1"/>
  <c r="D55"/>
  <c r="I55" s="1"/>
  <c r="I41"/>
  <c r="D51"/>
  <c r="I51" s="1"/>
  <c r="I37"/>
  <c r="D47"/>
  <c r="I47" s="1"/>
  <c r="I33"/>
  <c r="D43"/>
  <c r="I43" s="1"/>
  <c r="I29"/>
  <c r="H18"/>
  <c r="C32"/>
  <c r="B49"/>
  <c r="G49" s="1"/>
  <c r="G35"/>
  <c r="B44"/>
  <c r="G44" s="1"/>
  <c r="G30"/>
  <c r="B37"/>
  <c r="G23"/>
  <c r="D45"/>
  <c r="I45" s="1"/>
  <c r="I31"/>
  <c r="C47"/>
  <c r="H47" s="1"/>
  <c r="B48"/>
  <c r="G48" s="1"/>
  <c r="G34"/>
  <c r="D48" i="42"/>
  <c r="I48" s="1"/>
  <c r="H19"/>
  <c r="I22"/>
  <c r="H31"/>
  <c r="C29"/>
  <c r="C43" s="1"/>
  <c r="H43" s="1"/>
  <c r="I19"/>
  <c r="D33"/>
  <c r="D35"/>
  <c r="I21"/>
  <c r="I17"/>
  <c r="D31"/>
  <c r="H17"/>
  <c r="B31"/>
  <c r="G17"/>
  <c r="D43"/>
  <c r="I43" s="1"/>
  <c r="I29"/>
  <c r="G39"/>
  <c r="B53"/>
  <c r="G53" s="1"/>
  <c r="B47"/>
  <c r="G47" s="1"/>
  <c r="G33"/>
  <c r="B52"/>
  <c r="G52" s="1"/>
  <c r="G38"/>
  <c r="B48"/>
  <c r="G48" s="1"/>
  <c r="G34"/>
  <c r="H39"/>
  <c r="C53"/>
  <c r="H53" s="1"/>
  <c r="H26"/>
  <c r="C40"/>
  <c r="H22"/>
  <c r="C36"/>
  <c r="H18"/>
  <c r="C32"/>
  <c r="B44"/>
  <c r="G44" s="1"/>
  <c r="G30"/>
  <c r="H35"/>
  <c r="C49"/>
  <c r="H49" s="1"/>
  <c r="B51"/>
  <c r="G51" s="1"/>
  <c r="G37"/>
  <c r="B55"/>
  <c r="G55" s="1"/>
  <c r="G41"/>
  <c r="B50"/>
  <c r="G50" s="1"/>
  <c r="G36"/>
  <c r="B46"/>
  <c r="G46" s="1"/>
  <c r="G32"/>
  <c r="H29"/>
  <c r="H24"/>
  <c r="C38"/>
  <c r="H20"/>
  <c r="C34"/>
  <c r="H16"/>
  <c r="C30"/>
  <c r="B35"/>
  <c r="G21"/>
  <c r="B29"/>
  <c r="G15"/>
  <c r="B54"/>
  <c r="G54" s="1"/>
  <c r="G40"/>
  <c r="H29" i="43" l="1"/>
  <c r="B51"/>
  <c r="G51" s="1"/>
  <c r="G37"/>
  <c r="H30"/>
  <c r="C44"/>
  <c r="H44" s="1"/>
  <c r="H38"/>
  <c r="C52"/>
  <c r="H52" s="1"/>
  <c r="C50"/>
  <c r="H50" s="1"/>
  <c r="H36"/>
  <c r="B45"/>
  <c r="G45" s="1"/>
  <c r="G31"/>
  <c r="C46"/>
  <c r="H46" s="1"/>
  <c r="H32"/>
  <c r="H34"/>
  <c r="C48"/>
  <c r="H48" s="1"/>
  <c r="C54"/>
  <c r="H54" s="1"/>
  <c r="H40"/>
  <c r="D45" i="42"/>
  <c r="I45" s="1"/>
  <c r="I31"/>
  <c r="D47"/>
  <c r="I47" s="1"/>
  <c r="I33"/>
  <c r="D49"/>
  <c r="I49" s="1"/>
  <c r="I35"/>
  <c r="G35"/>
  <c r="B49"/>
  <c r="G49" s="1"/>
  <c r="G31"/>
  <c r="B45"/>
  <c r="G45" s="1"/>
  <c r="H34"/>
  <c r="C48"/>
  <c r="H48" s="1"/>
  <c r="B43"/>
  <c r="G43" s="1"/>
  <c r="G29"/>
  <c r="C50"/>
  <c r="H50" s="1"/>
  <c r="H36"/>
  <c r="C44"/>
  <c r="H44" s="1"/>
  <c r="H30"/>
  <c r="C52"/>
  <c r="H52" s="1"/>
  <c r="H38"/>
  <c r="C46"/>
  <c r="H46" s="1"/>
  <c r="H32"/>
  <c r="H40"/>
  <c r="C54"/>
  <c r="H54" s="1"/>
  <c r="A11" i="41" l="1"/>
  <c r="B11"/>
  <c r="C11"/>
  <c r="C23" s="1"/>
  <c r="D11"/>
  <c r="F11"/>
  <c r="G11"/>
  <c r="H11"/>
  <c r="I11"/>
  <c r="B23"/>
  <c r="G23" s="1"/>
  <c r="D23"/>
  <c r="D35" s="1"/>
  <c r="I35" s="1"/>
  <c r="A10"/>
  <c r="B10"/>
  <c r="B22" s="1"/>
  <c r="G22" s="1"/>
  <c r="C10"/>
  <c r="C22" s="1"/>
  <c r="D10"/>
  <c r="D22" s="1"/>
  <c r="I22" s="1"/>
  <c r="F10"/>
  <c r="G10"/>
  <c r="D9"/>
  <c r="D21" s="1"/>
  <c r="C9"/>
  <c r="H9" s="1"/>
  <c r="B9"/>
  <c r="B21" s="1"/>
  <c r="A9"/>
  <c r="F9" s="1"/>
  <c r="D8"/>
  <c r="I8" s="1"/>
  <c r="C8"/>
  <c r="H8" s="1"/>
  <c r="B8"/>
  <c r="B20" s="1"/>
  <c r="A8"/>
  <c r="F8" s="1"/>
  <c r="D7"/>
  <c r="D19" s="1"/>
  <c r="C7"/>
  <c r="H7" s="1"/>
  <c r="B7"/>
  <c r="B19" s="1"/>
  <c r="A7"/>
  <c r="F7" s="1"/>
  <c r="D6"/>
  <c r="I6" s="1"/>
  <c r="C6"/>
  <c r="H6" s="1"/>
  <c r="B6"/>
  <c r="B18" s="1"/>
  <c r="A6"/>
  <c r="F6" s="1"/>
  <c r="D5"/>
  <c r="D17" s="1"/>
  <c r="C5"/>
  <c r="H5" s="1"/>
  <c r="B5"/>
  <c r="G5" s="1"/>
  <c r="A5"/>
  <c r="F5" s="1"/>
  <c r="D4"/>
  <c r="I4" s="1"/>
  <c r="C4"/>
  <c r="H4" s="1"/>
  <c r="B4"/>
  <c r="B16" s="1"/>
  <c r="A4"/>
  <c r="F4" s="1"/>
  <c r="D3"/>
  <c r="D15" s="1"/>
  <c r="C3"/>
  <c r="H3" s="1"/>
  <c r="B3"/>
  <c r="B15" s="1"/>
  <c r="A3"/>
  <c r="F3" s="1"/>
  <c r="D2"/>
  <c r="I2" s="1"/>
  <c r="C2"/>
  <c r="H2" s="1"/>
  <c r="B2"/>
  <c r="B14" s="1"/>
  <c r="A2"/>
  <c r="F2" s="1"/>
  <c r="D1"/>
  <c r="D13" s="1"/>
  <c r="C1"/>
  <c r="H1" s="1"/>
  <c r="B1"/>
  <c r="B13" s="1"/>
  <c r="A1"/>
  <c r="F1" s="1"/>
  <c r="D41" i="40"/>
  <c r="I41" s="1"/>
  <c r="B38"/>
  <c r="B52" s="1"/>
  <c r="D35"/>
  <c r="I35" s="1"/>
  <c r="B34"/>
  <c r="B48" s="1"/>
  <c r="J27"/>
  <c r="N27" s="1"/>
  <c r="I27"/>
  <c r="D27"/>
  <c r="B27"/>
  <c r="B41" s="1"/>
  <c r="G26"/>
  <c r="D26"/>
  <c r="D40" s="1"/>
  <c r="B26"/>
  <c r="B40" s="1"/>
  <c r="G46" s="1"/>
  <c r="I25"/>
  <c r="D25"/>
  <c r="D39" s="1"/>
  <c r="I39" s="1"/>
  <c r="B25"/>
  <c r="B39" s="1"/>
  <c r="D24"/>
  <c r="D38" s="1"/>
  <c r="B24"/>
  <c r="G24" s="1"/>
  <c r="J23"/>
  <c r="N23" s="1"/>
  <c r="D23"/>
  <c r="I23" s="1"/>
  <c r="B23"/>
  <c r="B37" s="1"/>
  <c r="D22"/>
  <c r="D36" s="1"/>
  <c r="B22"/>
  <c r="B36" s="1"/>
  <c r="B50" s="1"/>
  <c r="I21"/>
  <c r="D21"/>
  <c r="B21"/>
  <c r="B35" s="1"/>
  <c r="G20"/>
  <c r="D20"/>
  <c r="D34" s="1"/>
  <c r="B20"/>
  <c r="I19"/>
  <c r="D19"/>
  <c r="D33" s="1"/>
  <c r="D47" s="1"/>
  <c r="B19"/>
  <c r="B33" s="1"/>
  <c r="G18"/>
  <c r="D18"/>
  <c r="D32" s="1"/>
  <c r="B18"/>
  <c r="B32" s="1"/>
  <c r="B46" s="1"/>
  <c r="J17"/>
  <c r="N17" s="1"/>
  <c r="D17"/>
  <c r="I17" s="1"/>
  <c r="B17"/>
  <c r="B31" s="1"/>
  <c r="N13"/>
  <c r="J13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J10"/>
  <c r="N10" s="1"/>
  <c r="I10"/>
  <c r="G10"/>
  <c r="D10"/>
  <c r="B10"/>
  <c r="N9"/>
  <c r="J9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A1" i="39"/>
  <c r="B1"/>
  <c r="B11" s="1"/>
  <c r="G11" s="1"/>
  <c r="C1"/>
  <c r="D1"/>
  <c r="F1"/>
  <c r="G1"/>
  <c r="H1"/>
  <c r="I1"/>
  <c r="A2"/>
  <c r="B2"/>
  <c r="B12" s="1"/>
  <c r="C2"/>
  <c r="D2"/>
  <c r="D12" s="1"/>
  <c r="F2"/>
  <c r="G2"/>
  <c r="H2"/>
  <c r="I2"/>
  <c r="A3"/>
  <c r="B3"/>
  <c r="B13" s="1"/>
  <c r="G13" s="1"/>
  <c r="C3"/>
  <c r="D3"/>
  <c r="I3" s="1"/>
  <c r="F3"/>
  <c r="H3"/>
  <c r="A4"/>
  <c r="B4"/>
  <c r="B14" s="1"/>
  <c r="C4"/>
  <c r="D4"/>
  <c r="F4"/>
  <c r="H4"/>
  <c r="I4"/>
  <c r="A5"/>
  <c r="B5"/>
  <c r="B15" s="1"/>
  <c r="C5"/>
  <c r="C15" s="1"/>
  <c r="C25" s="1"/>
  <c r="D5"/>
  <c r="F5"/>
  <c r="G5"/>
  <c r="H5"/>
  <c r="I5"/>
  <c r="A6"/>
  <c r="B6"/>
  <c r="B16" s="1"/>
  <c r="C6"/>
  <c r="D6"/>
  <c r="I6" s="1"/>
  <c r="F6"/>
  <c r="H6"/>
  <c r="A7"/>
  <c r="F7" s="1"/>
  <c r="B7"/>
  <c r="G7" s="1"/>
  <c r="C7"/>
  <c r="H7" s="1"/>
  <c r="D7"/>
  <c r="D17" s="1"/>
  <c r="A8"/>
  <c r="B8"/>
  <c r="B18" s="1"/>
  <c r="C8"/>
  <c r="C18" s="1"/>
  <c r="D8"/>
  <c r="D18" s="1"/>
  <c r="F8"/>
  <c r="A9"/>
  <c r="B9"/>
  <c r="G9" s="1"/>
  <c r="C9"/>
  <c r="H9" s="1"/>
  <c r="D9"/>
  <c r="D19" s="1"/>
  <c r="F9"/>
  <c r="C11"/>
  <c r="H11" s="1"/>
  <c r="D11"/>
  <c r="I11" s="1"/>
  <c r="C12"/>
  <c r="H12" s="1"/>
  <c r="C13"/>
  <c r="H13" s="1"/>
  <c r="D13"/>
  <c r="I13" s="1"/>
  <c r="C14"/>
  <c r="H14" s="1"/>
  <c r="D14"/>
  <c r="I14" s="1"/>
  <c r="D15"/>
  <c r="I15" s="1"/>
  <c r="C16"/>
  <c r="H16" s="1"/>
  <c r="D16"/>
  <c r="I16" s="1"/>
  <c r="C17"/>
  <c r="H17" s="1"/>
  <c r="B19"/>
  <c r="G19" s="1"/>
  <c r="C21"/>
  <c r="H21" s="1"/>
  <c r="D24"/>
  <c r="I24" s="1"/>
  <c r="C27"/>
  <c r="H27" s="1"/>
  <c r="D34"/>
  <c r="I34" s="1"/>
  <c r="D40" i="38"/>
  <c r="I46" s="1"/>
  <c r="B40"/>
  <c r="G40" s="1"/>
  <c r="D34"/>
  <c r="D48" s="1"/>
  <c r="N27"/>
  <c r="J27"/>
  <c r="J41" s="1"/>
  <c r="D27"/>
  <c r="D41" s="1"/>
  <c r="B27"/>
  <c r="B41" s="1"/>
  <c r="I26"/>
  <c r="G26"/>
  <c r="D26"/>
  <c r="B26"/>
  <c r="N25"/>
  <c r="J25"/>
  <c r="J39" s="1"/>
  <c r="D25"/>
  <c r="D39" s="1"/>
  <c r="B25"/>
  <c r="B39" s="1"/>
  <c r="D24"/>
  <c r="D38" s="1"/>
  <c r="D52" s="1"/>
  <c r="B24"/>
  <c r="B38" s="1"/>
  <c r="B52" s="1"/>
  <c r="J23"/>
  <c r="J37" s="1"/>
  <c r="D23"/>
  <c r="D37" s="1"/>
  <c r="B23"/>
  <c r="B37" s="1"/>
  <c r="I22"/>
  <c r="D22"/>
  <c r="D36" s="1"/>
  <c r="I36" s="1"/>
  <c r="B22"/>
  <c r="G22" s="1"/>
  <c r="D21"/>
  <c r="D35" s="1"/>
  <c r="B21"/>
  <c r="B35" s="1"/>
  <c r="I20"/>
  <c r="D20"/>
  <c r="B20"/>
  <c r="B34" s="1"/>
  <c r="B48" s="1"/>
  <c r="J19"/>
  <c r="J33" s="1"/>
  <c r="D19"/>
  <c r="D33" s="1"/>
  <c r="B19"/>
  <c r="B33" s="1"/>
  <c r="D18"/>
  <c r="I18" s="1"/>
  <c r="B18"/>
  <c r="G18" s="1"/>
  <c r="D17"/>
  <c r="D31" s="1"/>
  <c r="B17"/>
  <c r="B31" s="1"/>
  <c r="N13"/>
  <c r="J13"/>
  <c r="I13"/>
  <c r="G13"/>
  <c r="D13"/>
  <c r="B13"/>
  <c r="N12"/>
  <c r="J12"/>
  <c r="J26" s="1"/>
  <c r="I12"/>
  <c r="G12"/>
  <c r="D12"/>
  <c r="B12"/>
  <c r="N11"/>
  <c r="J11"/>
  <c r="I11"/>
  <c r="G11"/>
  <c r="D11"/>
  <c r="B11"/>
  <c r="N10"/>
  <c r="J10"/>
  <c r="J24" s="1"/>
  <c r="I10"/>
  <c r="G10"/>
  <c r="D10"/>
  <c r="B10"/>
  <c r="N9"/>
  <c r="J9"/>
  <c r="I9"/>
  <c r="G9"/>
  <c r="D9"/>
  <c r="B9"/>
  <c r="N8"/>
  <c r="J8"/>
  <c r="J22" s="1"/>
  <c r="I8"/>
  <c r="G8"/>
  <c r="D8"/>
  <c r="B8"/>
  <c r="N7"/>
  <c r="J7"/>
  <c r="J21" s="1"/>
  <c r="I7"/>
  <c r="G7"/>
  <c r="D7"/>
  <c r="B7"/>
  <c r="N6"/>
  <c r="J6"/>
  <c r="J20" s="1"/>
  <c r="I6"/>
  <c r="G6"/>
  <c r="D6"/>
  <c r="B6"/>
  <c r="N5"/>
  <c r="J5"/>
  <c r="I5"/>
  <c r="G5"/>
  <c r="D5"/>
  <c r="B5"/>
  <c r="N4"/>
  <c r="J4"/>
  <c r="J18" s="1"/>
  <c r="I4"/>
  <c r="G4"/>
  <c r="D4"/>
  <c r="B4"/>
  <c r="N3"/>
  <c r="J3"/>
  <c r="J17" s="1"/>
  <c r="I3"/>
  <c r="G3"/>
  <c r="D3"/>
  <c r="B3"/>
  <c r="I8" i="39" l="1"/>
  <c r="H8"/>
  <c r="G8"/>
  <c r="I23" i="41"/>
  <c r="H23"/>
  <c r="C35"/>
  <c r="C47" s="1"/>
  <c r="H47" s="1"/>
  <c r="I10"/>
  <c r="B35"/>
  <c r="G35" s="1"/>
  <c r="H22"/>
  <c r="C34"/>
  <c r="H10"/>
  <c r="B34"/>
  <c r="G34" s="1"/>
  <c r="H35"/>
  <c r="D34"/>
  <c r="D46" s="1"/>
  <c r="I46" s="1"/>
  <c r="D47"/>
  <c r="I47" s="1"/>
  <c r="C21"/>
  <c r="C33" s="1"/>
  <c r="H33" s="1"/>
  <c r="C17"/>
  <c r="C29" s="1"/>
  <c r="C41" s="1"/>
  <c r="H41" s="1"/>
  <c r="C13"/>
  <c r="H13" s="1"/>
  <c r="D16"/>
  <c r="D28" s="1"/>
  <c r="I28" s="1"/>
  <c r="C15"/>
  <c r="H15" s="1"/>
  <c r="C19"/>
  <c r="H19" s="1"/>
  <c r="D20"/>
  <c r="D32" s="1"/>
  <c r="D44" s="1"/>
  <c r="I44" s="1"/>
  <c r="D14"/>
  <c r="D26" s="1"/>
  <c r="I26" s="1"/>
  <c r="D18"/>
  <c r="D30" s="1"/>
  <c r="I30" s="1"/>
  <c r="D25"/>
  <c r="I13"/>
  <c r="D27"/>
  <c r="I15"/>
  <c r="D29"/>
  <c r="I17"/>
  <c r="D31"/>
  <c r="I19"/>
  <c r="D33"/>
  <c r="I21"/>
  <c r="B25"/>
  <c r="G13"/>
  <c r="G14"/>
  <c r="B26"/>
  <c r="B27"/>
  <c r="G15"/>
  <c r="B28"/>
  <c r="G16"/>
  <c r="B30"/>
  <c r="G18"/>
  <c r="B31"/>
  <c r="G19"/>
  <c r="B32"/>
  <c r="G20"/>
  <c r="B33"/>
  <c r="G21"/>
  <c r="G1"/>
  <c r="G4"/>
  <c r="G6"/>
  <c r="G7"/>
  <c r="G8"/>
  <c r="G9"/>
  <c r="B17"/>
  <c r="I1"/>
  <c r="I3"/>
  <c r="I5"/>
  <c r="I7"/>
  <c r="I9"/>
  <c r="C14"/>
  <c r="C16"/>
  <c r="C18"/>
  <c r="C20"/>
  <c r="G2"/>
  <c r="G3"/>
  <c r="J19" i="40"/>
  <c r="N19" s="1"/>
  <c r="N11"/>
  <c r="D37"/>
  <c r="D31"/>
  <c r="D45" s="1"/>
  <c r="G22"/>
  <c r="B49"/>
  <c r="G35"/>
  <c r="B51"/>
  <c r="G37"/>
  <c r="I46"/>
  <c r="I40"/>
  <c r="B45"/>
  <c r="G31"/>
  <c r="I34"/>
  <c r="D48"/>
  <c r="G39"/>
  <c r="G45"/>
  <c r="I38"/>
  <c r="D52"/>
  <c r="D46"/>
  <c r="I32"/>
  <c r="B47"/>
  <c r="G33"/>
  <c r="D50"/>
  <c r="I36"/>
  <c r="G47"/>
  <c r="G41"/>
  <c r="I45"/>
  <c r="I47"/>
  <c r="G17"/>
  <c r="J18"/>
  <c r="G19"/>
  <c r="J20"/>
  <c r="G21"/>
  <c r="J22"/>
  <c r="G23"/>
  <c r="J24"/>
  <c r="G25"/>
  <c r="J26"/>
  <c r="G27"/>
  <c r="J31"/>
  <c r="G32"/>
  <c r="G34"/>
  <c r="J35"/>
  <c r="G36"/>
  <c r="J37"/>
  <c r="G38"/>
  <c r="J39"/>
  <c r="G40"/>
  <c r="J41"/>
  <c r="D49"/>
  <c r="I18"/>
  <c r="I20"/>
  <c r="I22"/>
  <c r="I24"/>
  <c r="I26"/>
  <c r="I31"/>
  <c r="I33"/>
  <c r="I12" i="39"/>
  <c r="D22"/>
  <c r="I22" s="1"/>
  <c r="C19"/>
  <c r="H19" s="1"/>
  <c r="I7"/>
  <c r="B29"/>
  <c r="G29" s="1"/>
  <c r="D21"/>
  <c r="I21" s="1"/>
  <c r="D23"/>
  <c r="G3"/>
  <c r="C31"/>
  <c r="C41" s="1"/>
  <c r="C51" s="1"/>
  <c r="I9"/>
  <c r="G4"/>
  <c r="C22"/>
  <c r="H41"/>
  <c r="H25"/>
  <c r="C35"/>
  <c r="I18"/>
  <c r="D28"/>
  <c r="G15"/>
  <c r="B25"/>
  <c r="H18"/>
  <c r="C28"/>
  <c r="D44"/>
  <c r="D31"/>
  <c r="B23"/>
  <c r="G6"/>
  <c r="D26"/>
  <c r="D25"/>
  <c r="C24"/>
  <c r="C23"/>
  <c r="B21"/>
  <c r="B17"/>
  <c r="H15"/>
  <c r="C37"/>
  <c r="C29"/>
  <c r="C26"/>
  <c r="I19"/>
  <c r="D29"/>
  <c r="B26"/>
  <c r="G16"/>
  <c r="B24"/>
  <c r="G14"/>
  <c r="B22"/>
  <c r="G12"/>
  <c r="B28"/>
  <c r="G18"/>
  <c r="D27"/>
  <c r="I17"/>
  <c r="D32" i="38"/>
  <c r="D46" s="1"/>
  <c r="I24"/>
  <c r="J31"/>
  <c r="J45" s="1"/>
  <c r="N17"/>
  <c r="J35"/>
  <c r="N21"/>
  <c r="N23"/>
  <c r="N19"/>
  <c r="B32"/>
  <c r="B46" s="1"/>
  <c r="B36"/>
  <c r="G36" s="1"/>
  <c r="G20"/>
  <c r="G24"/>
  <c r="D45"/>
  <c r="I31"/>
  <c r="D47"/>
  <c r="I33"/>
  <c r="D49"/>
  <c r="I35"/>
  <c r="D51"/>
  <c r="I37"/>
  <c r="I45"/>
  <c r="I39"/>
  <c r="I41"/>
  <c r="I47"/>
  <c r="J32"/>
  <c r="N18"/>
  <c r="J34"/>
  <c r="N20"/>
  <c r="N22"/>
  <c r="J36"/>
  <c r="N24"/>
  <c r="J38"/>
  <c r="N26"/>
  <c r="J40"/>
  <c r="B45"/>
  <c r="G31"/>
  <c r="B47"/>
  <c r="G33"/>
  <c r="G35"/>
  <c r="B49"/>
  <c r="B51"/>
  <c r="G37"/>
  <c r="G45"/>
  <c r="G39"/>
  <c r="G47"/>
  <c r="G41"/>
  <c r="N31"/>
  <c r="J47"/>
  <c r="N33"/>
  <c r="J49"/>
  <c r="N35"/>
  <c r="J51"/>
  <c r="N37"/>
  <c r="N39"/>
  <c r="N45"/>
  <c r="N41"/>
  <c r="N47"/>
  <c r="D50"/>
  <c r="I17"/>
  <c r="I19"/>
  <c r="I21"/>
  <c r="I23"/>
  <c r="I25"/>
  <c r="I27"/>
  <c r="I32"/>
  <c r="I34"/>
  <c r="I38"/>
  <c r="I40"/>
  <c r="G46"/>
  <c r="G17"/>
  <c r="G19"/>
  <c r="G21"/>
  <c r="G23"/>
  <c r="G25"/>
  <c r="G27"/>
  <c r="G34"/>
  <c r="G38"/>
  <c r="C27" i="37"/>
  <c r="C41" s="1"/>
  <c r="C26"/>
  <c r="H26" s="1"/>
  <c r="C25"/>
  <c r="C39" s="1"/>
  <c r="C24"/>
  <c r="H24" s="1"/>
  <c r="C23"/>
  <c r="C37" s="1"/>
  <c r="C19"/>
  <c r="C33" s="1"/>
  <c r="C15"/>
  <c r="C2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J46" i="36"/>
  <c r="A46"/>
  <c r="B44"/>
  <c r="G53" s="1"/>
  <c r="B38"/>
  <c r="G38" s="1"/>
  <c r="N31"/>
  <c r="J31"/>
  <c r="F31"/>
  <c r="A31"/>
  <c r="G29"/>
  <c r="D29"/>
  <c r="D44" s="1"/>
  <c r="B29"/>
  <c r="J28"/>
  <c r="N28" s="1"/>
  <c r="I28"/>
  <c r="D28"/>
  <c r="D43" s="1"/>
  <c r="B28"/>
  <c r="B43" s="1"/>
  <c r="G27"/>
  <c r="D27"/>
  <c r="D42" s="1"/>
  <c r="B27"/>
  <c r="B42" s="1"/>
  <c r="G51" s="1"/>
  <c r="I26"/>
  <c r="D26"/>
  <c r="D41" s="1"/>
  <c r="B26"/>
  <c r="B41" s="1"/>
  <c r="D25"/>
  <c r="D40" s="1"/>
  <c r="B25"/>
  <c r="G25" s="1"/>
  <c r="D24"/>
  <c r="D39" s="1"/>
  <c r="B24"/>
  <c r="B39" s="1"/>
  <c r="G23"/>
  <c r="D23"/>
  <c r="D38" s="1"/>
  <c r="B23"/>
  <c r="I22"/>
  <c r="D22"/>
  <c r="D37" s="1"/>
  <c r="B22"/>
  <c r="B37" s="1"/>
  <c r="G21"/>
  <c r="D21"/>
  <c r="D36" s="1"/>
  <c r="B21"/>
  <c r="B36" s="1"/>
  <c r="G36" s="1"/>
  <c r="D20"/>
  <c r="D35" s="1"/>
  <c r="B20"/>
  <c r="B35" s="1"/>
  <c r="D19"/>
  <c r="D34" s="1"/>
  <c r="B19"/>
  <c r="B34" s="1"/>
  <c r="B49" s="1"/>
  <c r="N16"/>
  <c r="J16"/>
  <c r="F16"/>
  <c r="A16"/>
  <c r="J14"/>
  <c r="N14" s="1"/>
  <c r="I14"/>
  <c r="G14"/>
  <c r="D14"/>
  <c r="B14"/>
  <c r="N13"/>
  <c r="J13"/>
  <c r="I13"/>
  <c r="G13"/>
  <c r="D13"/>
  <c r="B13"/>
  <c r="J12"/>
  <c r="N12" s="1"/>
  <c r="I12"/>
  <c r="G12"/>
  <c r="D12"/>
  <c r="B12"/>
  <c r="N11"/>
  <c r="J11"/>
  <c r="J26" s="1"/>
  <c r="N26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N1"/>
  <c r="J1"/>
  <c r="F1"/>
  <c r="A1"/>
  <c r="J46" i="35"/>
  <c r="A46"/>
  <c r="N31"/>
  <c r="J31"/>
  <c r="F31"/>
  <c r="A31"/>
  <c r="D29"/>
  <c r="D44" s="1"/>
  <c r="B29"/>
  <c r="B44" s="1"/>
  <c r="G53" s="1"/>
  <c r="I28"/>
  <c r="D28"/>
  <c r="D43" s="1"/>
  <c r="I52" s="1"/>
  <c r="B28"/>
  <c r="B43" s="1"/>
  <c r="D27"/>
  <c r="D42" s="1"/>
  <c r="D26"/>
  <c r="I26" s="1"/>
  <c r="D25"/>
  <c r="D40" s="1"/>
  <c r="D24"/>
  <c r="D39" s="1"/>
  <c r="I39" s="1"/>
  <c r="D23"/>
  <c r="D38" s="1"/>
  <c r="I22"/>
  <c r="D22"/>
  <c r="D37" s="1"/>
  <c r="I37" s="1"/>
  <c r="D21"/>
  <c r="D36" s="1"/>
  <c r="D20"/>
  <c r="D35" s="1"/>
  <c r="I35" s="1"/>
  <c r="D19"/>
  <c r="D34" s="1"/>
  <c r="N16"/>
  <c r="J16"/>
  <c r="F16"/>
  <c r="A16"/>
  <c r="J14"/>
  <c r="N14" s="1"/>
  <c r="I14"/>
  <c r="G14"/>
  <c r="D14"/>
  <c r="B14"/>
  <c r="J13"/>
  <c r="J28" s="1"/>
  <c r="N28" s="1"/>
  <c r="I13"/>
  <c r="G13"/>
  <c r="D13"/>
  <c r="B13"/>
  <c r="J12"/>
  <c r="N12" s="1"/>
  <c r="I12"/>
  <c r="D12"/>
  <c r="J11"/>
  <c r="J26" s="1"/>
  <c r="N26" s="1"/>
  <c r="I11"/>
  <c r="D11"/>
  <c r="J10"/>
  <c r="N10" s="1"/>
  <c r="I10"/>
  <c r="D10"/>
  <c r="J9"/>
  <c r="N9" s="1"/>
  <c r="I9"/>
  <c r="D9"/>
  <c r="J8"/>
  <c r="N8" s="1"/>
  <c r="I8"/>
  <c r="D8"/>
  <c r="J7"/>
  <c r="N7" s="1"/>
  <c r="I7"/>
  <c r="D7"/>
  <c r="J6"/>
  <c r="N6" s="1"/>
  <c r="I6"/>
  <c r="D6"/>
  <c r="J5"/>
  <c r="N5" s="1"/>
  <c r="I5"/>
  <c r="D5"/>
  <c r="J4"/>
  <c r="N4" s="1"/>
  <c r="I4"/>
  <c r="D4"/>
  <c r="N1"/>
  <c r="J1"/>
  <c r="F1"/>
  <c r="A1"/>
  <c r="C27" i="32"/>
  <c r="C41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C20" s="1"/>
  <c r="B6"/>
  <c r="B20" s="1"/>
  <c r="A6"/>
  <c r="F6" s="1"/>
  <c r="D5"/>
  <c r="D19" s="1"/>
  <c r="C5"/>
  <c r="H5" s="1"/>
  <c r="B5"/>
  <c r="B19" s="1"/>
  <c r="A5"/>
  <c r="F5" s="1"/>
  <c r="D4"/>
  <c r="I4" s="1"/>
  <c r="C4"/>
  <c r="C18" s="1"/>
  <c r="B4"/>
  <c r="B18" s="1"/>
  <c r="A4"/>
  <c r="F4" s="1"/>
  <c r="D3"/>
  <c r="D17" s="1"/>
  <c r="C3"/>
  <c r="H3" s="1"/>
  <c r="B3"/>
  <c r="B17" s="1"/>
  <c r="A3"/>
  <c r="F3" s="1"/>
  <c r="D2"/>
  <c r="I2" s="1"/>
  <c r="C2"/>
  <c r="C16" s="1"/>
  <c r="B2"/>
  <c r="B16" s="1"/>
  <c r="A2"/>
  <c r="F2" s="1"/>
  <c r="D1"/>
  <c r="D15" s="1"/>
  <c r="C1"/>
  <c r="H1" s="1"/>
  <c r="B1"/>
  <c r="B15" s="1"/>
  <c r="A1"/>
  <c r="F1" s="1"/>
  <c r="C27" i="31"/>
  <c r="C41" s="1"/>
  <c r="D26"/>
  <c r="D40" s="1"/>
  <c r="C25"/>
  <c r="C39" s="1"/>
  <c r="D24"/>
  <c r="D38" s="1"/>
  <c r="C23"/>
  <c r="C37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C20" s="1"/>
  <c r="B6"/>
  <c r="B20" s="1"/>
  <c r="A6"/>
  <c r="F6" s="1"/>
  <c r="D5"/>
  <c r="D19" s="1"/>
  <c r="C5"/>
  <c r="H5" s="1"/>
  <c r="B5"/>
  <c r="B19" s="1"/>
  <c r="A5"/>
  <c r="F5" s="1"/>
  <c r="D4"/>
  <c r="I4" s="1"/>
  <c r="C4"/>
  <c r="C18" s="1"/>
  <c r="B4"/>
  <c r="B18" s="1"/>
  <c r="A4"/>
  <c r="F4" s="1"/>
  <c r="D3"/>
  <c r="D17" s="1"/>
  <c r="C3"/>
  <c r="H3" s="1"/>
  <c r="B3"/>
  <c r="B17" s="1"/>
  <c r="A3"/>
  <c r="F3" s="1"/>
  <c r="D2"/>
  <c r="I2" s="1"/>
  <c r="C2"/>
  <c r="C16" s="1"/>
  <c r="B2"/>
  <c r="B16" s="1"/>
  <c r="A2"/>
  <c r="F2" s="1"/>
  <c r="D1"/>
  <c r="D15" s="1"/>
  <c r="C1"/>
  <c r="H1" s="1"/>
  <c r="B1"/>
  <c r="B15" s="1"/>
  <c r="A1"/>
  <c r="F1" s="1"/>
  <c r="C27" i="30"/>
  <c r="C41" s="1"/>
  <c r="D26"/>
  <c r="D40" s="1"/>
  <c r="C25"/>
  <c r="H25" s="1"/>
  <c r="D24"/>
  <c r="D38" s="1"/>
  <c r="C23"/>
  <c r="H23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29"/>
  <c r="C41" s="1"/>
  <c r="D26"/>
  <c r="D40" s="1"/>
  <c r="C23"/>
  <c r="C37" s="1"/>
  <c r="C15"/>
  <c r="H15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D27" i="28"/>
  <c r="D41" s="1"/>
  <c r="B26"/>
  <c r="B40" s="1"/>
  <c r="D25"/>
  <c r="D39" s="1"/>
  <c r="B24"/>
  <c r="B38" s="1"/>
  <c r="D13"/>
  <c r="I13" s="1"/>
  <c r="C13"/>
  <c r="H13" s="1"/>
  <c r="B13"/>
  <c r="B27" s="1"/>
  <c r="A13"/>
  <c r="F13" s="1"/>
  <c r="D12"/>
  <c r="I12" s="1"/>
  <c r="C12"/>
  <c r="H12" s="1"/>
  <c r="B12"/>
  <c r="G12" s="1"/>
  <c r="A12"/>
  <c r="F12" s="1"/>
  <c r="D11"/>
  <c r="I11" s="1"/>
  <c r="C11"/>
  <c r="H11" s="1"/>
  <c r="B11"/>
  <c r="B25" s="1"/>
  <c r="A11"/>
  <c r="F11" s="1"/>
  <c r="D10"/>
  <c r="I10" s="1"/>
  <c r="C10"/>
  <c r="H10" s="1"/>
  <c r="B10"/>
  <c r="G10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I7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27"/>
  <c r="C41" s="1"/>
  <c r="D26"/>
  <c r="D40" s="1"/>
  <c r="C25"/>
  <c r="C39" s="1"/>
  <c r="D24"/>
  <c r="D38" s="1"/>
  <c r="C23"/>
  <c r="C37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C27" i="26"/>
  <c r="C41" s="1"/>
  <c r="D26"/>
  <c r="D40" s="1"/>
  <c r="C25"/>
  <c r="H25" s="1"/>
  <c r="D24"/>
  <c r="D38" s="1"/>
  <c r="D22"/>
  <c r="D36" s="1"/>
  <c r="C19"/>
  <c r="C33" s="1"/>
  <c r="C15"/>
  <c r="C2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J46" i="25"/>
  <c r="A46"/>
  <c r="N31"/>
  <c r="J31"/>
  <c r="F31"/>
  <c r="A31"/>
  <c r="N16"/>
  <c r="J16"/>
  <c r="F16"/>
  <c r="A16"/>
  <c r="B19"/>
  <c r="B34" s="1"/>
  <c r="D19"/>
  <c r="I19" s="1"/>
  <c r="N1"/>
  <c r="F1"/>
  <c r="J1"/>
  <c r="A1"/>
  <c r="J29"/>
  <c r="N29" s="1"/>
  <c r="I29"/>
  <c r="D29"/>
  <c r="D44" s="1"/>
  <c r="B29"/>
  <c r="B44" s="1"/>
  <c r="G28"/>
  <c r="D28"/>
  <c r="D43" s="1"/>
  <c r="B28"/>
  <c r="B43" s="1"/>
  <c r="G43" s="1"/>
  <c r="J27"/>
  <c r="N27" s="1"/>
  <c r="D27"/>
  <c r="D42" s="1"/>
  <c r="B27"/>
  <c r="B42" s="1"/>
  <c r="D26"/>
  <c r="D41" s="1"/>
  <c r="B26"/>
  <c r="G26" s="1"/>
  <c r="D25"/>
  <c r="D40" s="1"/>
  <c r="B25"/>
  <c r="B40" s="1"/>
  <c r="D24"/>
  <c r="D39" s="1"/>
  <c r="B24"/>
  <c r="G24" s="1"/>
  <c r="D23"/>
  <c r="D38" s="1"/>
  <c r="B23"/>
  <c r="B38" s="1"/>
  <c r="D22"/>
  <c r="D37" s="1"/>
  <c r="B22"/>
  <c r="B37" s="1"/>
  <c r="B52" s="1"/>
  <c r="D21"/>
  <c r="D36" s="1"/>
  <c r="B21"/>
  <c r="B36" s="1"/>
  <c r="G20"/>
  <c r="D20"/>
  <c r="D35" s="1"/>
  <c r="B20"/>
  <c r="B35" s="1"/>
  <c r="B50" s="1"/>
  <c r="J14"/>
  <c r="N14" s="1"/>
  <c r="I14"/>
  <c r="G14"/>
  <c r="D14"/>
  <c r="B14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B2" i="24"/>
  <c r="B16" s="1"/>
  <c r="C27"/>
  <c r="H27" s="1"/>
  <c r="C25"/>
  <c r="C3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A2"/>
  <c r="F2" s="1"/>
  <c r="D1"/>
  <c r="D15" s="1"/>
  <c r="C1"/>
  <c r="H1" s="1"/>
  <c r="B1"/>
  <c r="B15" s="1"/>
  <c r="A1"/>
  <c r="F1" s="1"/>
  <c r="D41" i="23"/>
  <c r="I41" s="1"/>
  <c r="I27"/>
  <c r="D27"/>
  <c r="B27"/>
  <c r="B41" s="1"/>
  <c r="D26"/>
  <c r="D40" s="1"/>
  <c r="B26"/>
  <c r="B40" s="1"/>
  <c r="I25"/>
  <c r="D25"/>
  <c r="D39" s="1"/>
  <c r="B25"/>
  <c r="G25" s="1"/>
  <c r="D24"/>
  <c r="D38" s="1"/>
  <c r="B24"/>
  <c r="B38" s="1"/>
  <c r="D23"/>
  <c r="D37" s="1"/>
  <c r="B23"/>
  <c r="G23" s="1"/>
  <c r="D22"/>
  <c r="D36" s="1"/>
  <c r="B22"/>
  <c r="B36" s="1"/>
  <c r="I21"/>
  <c r="D21"/>
  <c r="D35" s="1"/>
  <c r="B21"/>
  <c r="G21" s="1"/>
  <c r="G20"/>
  <c r="D20"/>
  <c r="D34" s="1"/>
  <c r="B20"/>
  <c r="B34" s="1"/>
  <c r="I19"/>
  <c r="D19"/>
  <c r="D33" s="1"/>
  <c r="B19"/>
  <c r="G19" s="1"/>
  <c r="D18"/>
  <c r="D32" s="1"/>
  <c r="B18"/>
  <c r="B32" s="1"/>
  <c r="D17"/>
  <c r="D31" s="1"/>
  <c r="B17"/>
  <c r="G17" s="1"/>
  <c r="N13"/>
  <c r="J13"/>
  <c r="J27" s="1"/>
  <c r="I13"/>
  <c r="G13"/>
  <c r="D13"/>
  <c r="B13"/>
  <c r="J12"/>
  <c r="N12" s="1"/>
  <c r="I12"/>
  <c r="G12"/>
  <c r="D12"/>
  <c r="B12"/>
  <c r="J11"/>
  <c r="J25" s="1"/>
  <c r="I11"/>
  <c r="G11"/>
  <c r="D11"/>
  <c r="B11"/>
  <c r="J10"/>
  <c r="N10" s="1"/>
  <c r="I10"/>
  <c r="G10"/>
  <c r="D10"/>
  <c r="B10"/>
  <c r="J9"/>
  <c r="J23" s="1"/>
  <c r="I9"/>
  <c r="G9"/>
  <c r="D9"/>
  <c r="B9"/>
  <c r="J8"/>
  <c r="N8" s="1"/>
  <c r="I8"/>
  <c r="G8"/>
  <c r="D8"/>
  <c r="B8"/>
  <c r="N7"/>
  <c r="J7"/>
  <c r="J21" s="1"/>
  <c r="I7"/>
  <c r="G7"/>
  <c r="D7"/>
  <c r="B7"/>
  <c r="J6"/>
  <c r="N6" s="1"/>
  <c r="I6"/>
  <c r="G6"/>
  <c r="D6"/>
  <c r="B6"/>
  <c r="N5"/>
  <c r="J5"/>
  <c r="J19" s="1"/>
  <c r="I5"/>
  <c r="G5"/>
  <c r="D5"/>
  <c r="B5"/>
  <c r="J4"/>
  <c r="N4" s="1"/>
  <c r="I4"/>
  <c r="G4"/>
  <c r="D4"/>
  <c r="B4"/>
  <c r="J3"/>
  <c r="J17" s="1"/>
  <c r="I3"/>
  <c r="G3"/>
  <c r="D3"/>
  <c r="B3"/>
  <c r="C27" i="22"/>
  <c r="C41" s="1"/>
  <c r="C23"/>
  <c r="C37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40" i="21"/>
  <c r="I46" s="1"/>
  <c r="D32"/>
  <c r="D46" s="1"/>
  <c r="N27"/>
  <c r="J27"/>
  <c r="J41" s="1"/>
  <c r="D27"/>
  <c r="D41" s="1"/>
  <c r="B27"/>
  <c r="B41" s="1"/>
  <c r="I26"/>
  <c r="D26"/>
  <c r="B26"/>
  <c r="G26" s="1"/>
  <c r="D25"/>
  <c r="D39" s="1"/>
  <c r="B25"/>
  <c r="B39" s="1"/>
  <c r="I24"/>
  <c r="D24"/>
  <c r="D38" s="1"/>
  <c r="D52" s="1"/>
  <c r="B24"/>
  <c r="B38" s="1"/>
  <c r="B52" s="1"/>
  <c r="N23"/>
  <c r="J23"/>
  <c r="J37" s="1"/>
  <c r="D23"/>
  <c r="D37" s="1"/>
  <c r="B23"/>
  <c r="B37" s="1"/>
  <c r="D22"/>
  <c r="I22" s="1"/>
  <c r="B22"/>
  <c r="G22" s="1"/>
  <c r="D21"/>
  <c r="D35" s="1"/>
  <c r="B21"/>
  <c r="B35" s="1"/>
  <c r="I20"/>
  <c r="D20"/>
  <c r="D34" s="1"/>
  <c r="D48" s="1"/>
  <c r="B20"/>
  <c r="B34" s="1"/>
  <c r="B48" s="1"/>
  <c r="D19"/>
  <c r="D33" s="1"/>
  <c r="B19"/>
  <c r="B33" s="1"/>
  <c r="I18"/>
  <c r="D18"/>
  <c r="B18"/>
  <c r="G18" s="1"/>
  <c r="N17"/>
  <c r="J17"/>
  <c r="J31" s="1"/>
  <c r="D17"/>
  <c r="D31" s="1"/>
  <c r="B17"/>
  <c r="B31" s="1"/>
  <c r="J13"/>
  <c r="N13" s="1"/>
  <c r="I13"/>
  <c r="G13"/>
  <c r="D13"/>
  <c r="B13"/>
  <c r="N12"/>
  <c r="J12"/>
  <c r="J26" s="1"/>
  <c r="I12"/>
  <c r="G12"/>
  <c r="D12"/>
  <c r="B12"/>
  <c r="J11"/>
  <c r="N11" s="1"/>
  <c r="I11"/>
  <c r="G11"/>
  <c r="D11"/>
  <c r="B11"/>
  <c r="N10"/>
  <c r="J10"/>
  <c r="J24" s="1"/>
  <c r="I10"/>
  <c r="G10"/>
  <c r="D10"/>
  <c r="B10"/>
  <c r="J9"/>
  <c r="N9" s="1"/>
  <c r="I9"/>
  <c r="G9"/>
  <c r="D9"/>
  <c r="B9"/>
  <c r="J8"/>
  <c r="J22" s="1"/>
  <c r="I8"/>
  <c r="G8"/>
  <c r="D8"/>
  <c r="B8"/>
  <c r="J7"/>
  <c r="N7" s="1"/>
  <c r="I7"/>
  <c r="G7"/>
  <c r="D7"/>
  <c r="B7"/>
  <c r="N6"/>
  <c r="J6"/>
  <c r="J20" s="1"/>
  <c r="I6"/>
  <c r="G6"/>
  <c r="D6"/>
  <c r="B6"/>
  <c r="J5"/>
  <c r="N5" s="1"/>
  <c r="I5"/>
  <c r="G5"/>
  <c r="D5"/>
  <c r="B5"/>
  <c r="N4"/>
  <c r="J4"/>
  <c r="J18" s="1"/>
  <c r="I4"/>
  <c r="G4"/>
  <c r="D4"/>
  <c r="B4"/>
  <c r="J3"/>
  <c r="N3" s="1"/>
  <c r="I3"/>
  <c r="G3"/>
  <c r="D3"/>
  <c r="B3"/>
  <c r="B27" i="20"/>
  <c r="B41" s="1"/>
  <c r="C24"/>
  <c r="H24" s="1"/>
  <c r="D22"/>
  <c r="D36" s="1"/>
  <c r="C20"/>
  <c r="H20" s="1"/>
  <c r="B19"/>
  <c r="B33" s="1"/>
  <c r="D16"/>
  <c r="D30" s="1"/>
  <c r="C16"/>
  <c r="H16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B47" i="41" l="1"/>
  <c r="G47" s="1"/>
  <c r="H34"/>
  <c r="C46"/>
  <c r="H46" s="1"/>
  <c r="B46"/>
  <c r="G46" s="1"/>
  <c r="I34"/>
  <c r="D42"/>
  <c r="I42" s="1"/>
  <c r="I18"/>
  <c r="C45"/>
  <c r="H45" s="1"/>
  <c r="H21"/>
  <c r="D38"/>
  <c r="I38" s="1"/>
  <c r="H29"/>
  <c r="H17"/>
  <c r="C31"/>
  <c r="C43" s="1"/>
  <c r="H43" s="1"/>
  <c r="I32"/>
  <c r="I20"/>
  <c r="D40"/>
  <c r="I40" s="1"/>
  <c r="C27"/>
  <c r="C39" s="1"/>
  <c r="H39" s="1"/>
  <c r="C25"/>
  <c r="C37" s="1"/>
  <c r="H37" s="1"/>
  <c r="I16"/>
  <c r="I14"/>
  <c r="H18"/>
  <c r="C30"/>
  <c r="B45"/>
  <c r="G45" s="1"/>
  <c r="G33"/>
  <c r="B43"/>
  <c r="G43" s="1"/>
  <c r="G31"/>
  <c r="D43"/>
  <c r="I43" s="1"/>
  <c r="I31"/>
  <c r="B29"/>
  <c r="G17"/>
  <c r="H20"/>
  <c r="C32"/>
  <c r="H16"/>
  <c r="C28"/>
  <c r="B44"/>
  <c r="G44" s="1"/>
  <c r="G32"/>
  <c r="B42"/>
  <c r="G42" s="1"/>
  <c r="G30"/>
  <c r="B39"/>
  <c r="G39" s="1"/>
  <c r="G27"/>
  <c r="B37"/>
  <c r="G37" s="1"/>
  <c r="G25"/>
  <c r="D45"/>
  <c r="I45" s="1"/>
  <c r="I33"/>
  <c r="D41"/>
  <c r="I41" s="1"/>
  <c r="I29"/>
  <c r="D37"/>
  <c r="I37" s="1"/>
  <c r="I25"/>
  <c r="H14"/>
  <c r="C26"/>
  <c r="B40"/>
  <c r="G40" s="1"/>
  <c r="G28"/>
  <c r="D39"/>
  <c r="I39" s="1"/>
  <c r="I27"/>
  <c r="B38"/>
  <c r="G38" s="1"/>
  <c r="G26"/>
  <c r="J33" i="40"/>
  <c r="N33" s="1"/>
  <c r="I37"/>
  <c r="D51"/>
  <c r="N47"/>
  <c r="N41"/>
  <c r="J51"/>
  <c r="N37"/>
  <c r="J47"/>
  <c r="J40"/>
  <c r="N26"/>
  <c r="N22"/>
  <c r="J36"/>
  <c r="J32"/>
  <c r="N18"/>
  <c r="N45"/>
  <c r="N39"/>
  <c r="J49"/>
  <c r="N35"/>
  <c r="N31"/>
  <c r="J45"/>
  <c r="N24"/>
  <c r="J38"/>
  <c r="J34"/>
  <c r="N20"/>
  <c r="D32" i="39"/>
  <c r="B39"/>
  <c r="D33"/>
  <c r="I23"/>
  <c r="H22"/>
  <c r="C32"/>
  <c r="H31"/>
  <c r="I32"/>
  <c r="D42"/>
  <c r="G21"/>
  <c r="B31"/>
  <c r="I26"/>
  <c r="D36"/>
  <c r="G23"/>
  <c r="B33"/>
  <c r="I44"/>
  <c r="D54"/>
  <c r="H29"/>
  <c r="C39"/>
  <c r="G17"/>
  <c r="B27"/>
  <c r="D35"/>
  <c r="I25"/>
  <c r="G25"/>
  <c r="B35"/>
  <c r="C45"/>
  <c r="H35"/>
  <c r="H51"/>
  <c r="H26"/>
  <c r="C36"/>
  <c r="H24"/>
  <c r="C34"/>
  <c r="G39"/>
  <c r="B49"/>
  <c r="H37"/>
  <c r="C47"/>
  <c r="C33"/>
  <c r="H23"/>
  <c r="I31"/>
  <c r="D41"/>
  <c r="H28"/>
  <c r="C38"/>
  <c r="I28"/>
  <c r="D38"/>
  <c r="G28"/>
  <c r="B38"/>
  <c r="B34"/>
  <c r="G24"/>
  <c r="I29"/>
  <c r="D39"/>
  <c r="I27"/>
  <c r="D37"/>
  <c r="G22"/>
  <c r="B32"/>
  <c r="B36"/>
  <c r="G26"/>
  <c r="G32" i="38"/>
  <c r="B50"/>
  <c r="J46"/>
  <c r="N32"/>
  <c r="J48"/>
  <c r="N34"/>
  <c r="N46"/>
  <c r="N40"/>
  <c r="J50"/>
  <c r="N36"/>
  <c r="J52"/>
  <c r="N38"/>
  <c r="C22" i="37"/>
  <c r="H22" s="1"/>
  <c r="C21"/>
  <c r="C35" s="1"/>
  <c r="H35" s="1"/>
  <c r="C20"/>
  <c r="H20" s="1"/>
  <c r="C18"/>
  <c r="H18" s="1"/>
  <c r="C17"/>
  <c r="C31" s="1"/>
  <c r="C45" s="1"/>
  <c r="H45" s="1"/>
  <c r="C16"/>
  <c r="H16" s="1"/>
  <c r="H29"/>
  <c r="C43"/>
  <c r="H43" s="1"/>
  <c r="H37"/>
  <c r="C51"/>
  <c r="H51" s="1"/>
  <c r="D29"/>
  <c r="I15"/>
  <c r="D35"/>
  <c r="I21"/>
  <c r="H39"/>
  <c r="C53"/>
  <c r="H53" s="1"/>
  <c r="H33"/>
  <c r="C47"/>
  <c r="H47" s="1"/>
  <c r="H41"/>
  <c r="C55"/>
  <c r="H55" s="1"/>
  <c r="D31"/>
  <c r="I17"/>
  <c r="D33"/>
  <c r="I19"/>
  <c r="D37"/>
  <c r="I23"/>
  <c r="D39"/>
  <c r="I25"/>
  <c r="D41"/>
  <c r="I27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G1"/>
  <c r="G2"/>
  <c r="G3"/>
  <c r="G4"/>
  <c r="G5"/>
  <c r="G6"/>
  <c r="G7"/>
  <c r="G8"/>
  <c r="G9"/>
  <c r="G10"/>
  <c r="G11"/>
  <c r="G12"/>
  <c r="G13"/>
  <c r="C30"/>
  <c r="C38"/>
  <c r="C40"/>
  <c r="H15"/>
  <c r="D16"/>
  <c r="D18"/>
  <c r="H19"/>
  <c r="D20"/>
  <c r="D22"/>
  <c r="H23"/>
  <c r="D24"/>
  <c r="H25"/>
  <c r="D26"/>
  <c r="H27"/>
  <c r="I1"/>
  <c r="I3"/>
  <c r="I5"/>
  <c r="I7"/>
  <c r="I9"/>
  <c r="I11"/>
  <c r="I13"/>
  <c r="I20" i="36"/>
  <c r="I24"/>
  <c r="J20"/>
  <c r="N20" s="1"/>
  <c r="J24"/>
  <c r="N24" s="1"/>
  <c r="J22"/>
  <c r="N22" s="1"/>
  <c r="B40"/>
  <c r="G49" s="1"/>
  <c r="G19"/>
  <c r="I35"/>
  <c r="D50"/>
  <c r="D51"/>
  <c r="I36"/>
  <c r="G41"/>
  <c r="G50"/>
  <c r="I52"/>
  <c r="I43"/>
  <c r="I53"/>
  <c r="I44"/>
  <c r="D49"/>
  <c r="I34"/>
  <c r="I50"/>
  <c r="I41"/>
  <c r="B50"/>
  <c r="G35"/>
  <c r="I37"/>
  <c r="D52"/>
  <c r="D53"/>
  <c r="I38"/>
  <c r="G43"/>
  <c r="G52"/>
  <c r="G39"/>
  <c r="B54"/>
  <c r="I51"/>
  <c r="I42"/>
  <c r="G37"/>
  <c r="B52"/>
  <c r="I39"/>
  <c r="D54"/>
  <c r="I49"/>
  <c r="I40"/>
  <c r="B51"/>
  <c r="B53"/>
  <c r="J19"/>
  <c r="G20"/>
  <c r="J21"/>
  <c r="G22"/>
  <c r="J23"/>
  <c r="G24"/>
  <c r="J25"/>
  <c r="G26"/>
  <c r="J27"/>
  <c r="G28"/>
  <c r="J29"/>
  <c r="G34"/>
  <c r="J37"/>
  <c r="J39"/>
  <c r="G40"/>
  <c r="J41"/>
  <c r="G42"/>
  <c r="J43"/>
  <c r="G44"/>
  <c r="I19"/>
  <c r="I21"/>
  <c r="I23"/>
  <c r="I25"/>
  <c r="I27"/>
  <c r="I29"/>
  <c r="I20" i="35"/>
  <c r="D41"/>
  <c r="I50" s="1"/>
  <c r="B19"/>
  <c r="G19" s="1"/>
  <c r="B27"/>
  <c r="G27" s="1"/>
  <c r="I24"/>
  <c r="G8"/>
  <c r="G29"/>
  <c r="J20"/>
  <c r="N20" s="1"/>
  <c r="J24"/>
  <c r="N24" s="1"/>
  <c r="B20"/>
  <c r="B35" s="1"/>
  <c r="G35" s="1"/>
  <c r="B5"/>
  <c r="G5"/>
  <c r="B24"/>
  <c r="B39" s="1"/>
  <c r="B9"/>
  <c r="G9"/>
  <c r="B21"/>
  <c r="G6"/>
  <c r="B6"/>
  <c r="B25"/>
  <c r="B40" s="1"/>
  <c r="G49" s="1"/>
  <c r="G10"/>
  <c r="B10"/>
  <c r="G7"/>
  <c r="B22"/>
  <c r="B37" s="1"/>
  <c r="G37" s="1"/>
  <c r="B7"/>
  <c r="N13"/>
  <c r="J22"/>
  <c r="N22" s="1"/>
  <c r="N11"/>
  <c r="B42"/>
  <c r="G51" s="1"/>
  <c r="G4"/>
  <c r="B8"/>
  <c r="G12"/>
  <c r="B23"/>
  <c r="B4"/>
  <c r="B12"/>
  <c r="I49"/>
  <c r="I40"/>
  <c r="D49"/>
  <c r="I34"/>
  <c r="G39"/>
  <c r="B54"/>
  <c r="I42"/>
  <c r="I51"/>
  <c r="D51"/>
  <c r="I36"/>
  <c r="I53"/>
  <c r="I44"/>
  <c r="D53"/>
  <c r="I38"/>
  <c r="G43"/>
  <c r="G52"/>
  <c r="D50"/>
  <c r="D52"/>
  <c r="D54"/>
  <c r="J19"/>
  <c r="J21"/>
  <c r="J23"/>
  <c r="G24"/>
  <c r="J25"/>
  <c r="J27"/>
  <c r="G28"/>
  <c r="J29"/>
  <c r="J41"/>
  <c r="J43"/>
  <c r="G44"/>
  <c r="I19"/>
  <c r="I21"/>
  <c r="I23"/>
  <c r="I25"/>
  <c r="I27"/>
  <c r="I29"/>
  <c r="I43"/>
  <c r="C23" i="32"/>
  <c r="C37" s="1"/>
  <c r="C51" s="1"/>
  <c r="H51" s="1"/>
  <c r="D26"/>
  <c r="D40" s="1"/>
  <c r="C25"/>
  <c r="C39" s="1"/>
  <c r="D24"/>
  <c r="D38" s="1"/>
  <c r="D52" s="1"/>
  <c r="I52" s="1"/>
  <c r="H37"/>
  <c r="H41"/>
  <c r="C55"/>
  <c r="H55" s="1"/>
  <c r="D29"/>
  <c r="I15"/>
  <c r="D31"/>
  <c r="I17"/>
  <c r="D33"/>
  <c r="I19"/>
  <c r="D35"/>
  <c r="I21"/>
  <c r="D37"/>
  <c r="I23"/>
  <c r="D39"/>
  <c r="I25"/>
  <c r="D41"/>
  <c r="I27"/>
  <c r="D54"/>
  <c r="I54" s="1"/>
  <c r="I40"/>
  <c r="H16"/>
  <c r="C30"/>
  <c r="H18"/>
  <c r="C32"/>
  <c r="H20"/>
  <c r="C34"/>
  <c r="H39"/>
  <c r="C53"/>
  <c r="H53" s="1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I38"/>
  <c r="G8"/>
  <c r="G9"/>
  <c r="G10"/>
  <c r="G11"/>
  <c r="G12"/>
  <c r="G13"/>
  <c r="C15"/>
  <c r="C17"/>
  <c r="C19"/>
  <c r="C21"/>
  <c r="G1"/>
  <c r="G2"/>
  <c r="G3"/>
  <c r="G4"/>
  <c r="G5"/>
  <c r="G6"/>
  <c r="G7"/>
  <c r="D16"/>
  <c r="D18"/>
  <c r="D20"/>
  <c r="D22"/>
  <c r="H23"/>
  <c r="H25"/>
  <c r="H27"/>
  <c r="H2"/>
  <c r="H4"/>
  <c r="H6"/>
  <c r="I1"/>
  <c r="I3"/>
  <c r="I5"/>
  <c r="I7"/>
  <c r="I9"/>
  <c r="I11"/>
  <c r="I13"/>
  <c r="C22"/>
  <c r="C24"/>
  <c r="C26"/>
  <c r="I26"/>
  <c r="H37" i="31"/>
  <c r="C51"/>
  <c r="H51" s="1"/>
  <c r="H41"/>
  <c r="C55"/>
  <c r="H55" s="1"/>
  <c r="D29"/>
  <c r="I15"/>
  <c r="D31"/>
  <c r="I17"/>
  <c r="D33"/>
  <c r="I19"/>
  <c r="D35"/>
  <c r="I21"/>
  <c r="D37"/>
  <c r="I23"/>
  <c r="D39"/>
  <c r="I25"/>
  <c r="D41"/>
  <c r="I27"/>
  <c r="D54"/>
  <c r="I54" s="1"/>
  <c r="I40"/>
  <c r="H16"/>
  <c r="C30"/>
  <c r="H18"/>
  <c r="C32"/>
  <c r="H20"/>
  <c r="C34"/>
  <c r="H39"/>
  <c r="C53"/>
  <c r="H53" s="1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52"/>
  <c r="I52" s="1"/>
  <c r="I38"/>
  <c r="G8"/>
  <c r="G9"/>
  <c r="G10"/>
  <c r="G11"/>
  <c r="G12"/>
  <c r="G13"/>
  <c r="C15"/>
  <c r="C17"/>
  <c r="C19"/>
  <c r="G1"/>
  <c r="G2"/>
  <c r="G3"/>
  <c r="G4"/>
  <c r="G5"/>
  <c r="G6"/>
  <c r="G7"/>
  <c r="C21"/>
  <c r="D16"/>
  <c r="D18"/>
  <c r="D20"/>
  <c r="D22"/>
  <c r="H23"/>
  <c r="H25"/>
  <c r="H27"/>
  <c r="H2"/>
  <c r="H4"/>
  <c r="H6"/>
  <c r="I1"/>
  <c r="I3"/>
  <c r="I5"/>
  <c r="I7"/>
  <c r="I9"/>
  <c r="I11"/>
  <c r="I13"/>
  <c r="C22"/>
  <c r="C24"/>
  <c r="I24"/>
  <c r="C26"/>
  <c r="I26"/>
  <c r="D22" i="30"/>
  <c r="D36" s="1"/>
  <c r="I36" s="1"/>
  <c r="C19"/>
  <c r="H19" s="1"/>
  <c r="C15"/>
  <c r="H15" s="1"/>
  <c r="D18"/>
  <c r="D32" s="1"/>
  <c r="I32" s="1"/>
  <c r="C17"/>
  <c r="C31" s="1"/>
  <c r="H31" s="1"/>
  <c r="C21"/>
  <c r="C35" s="1"/>
  <c r="C49" s="1"/>
  <c r="H49" s="1"/>
  <c r="D16"/>
  <c r="D30" s="1"/>
  <c r="D20"/>
  <c r="D34" s="1"/>
  <c r="I34" s="1"/>
  <c r="H41"/>
  <c r="C55"/>
  <c r="H55" s="1"/>
  <c r="D29"/>
  <c r="I15"/>
  <c r="D31"/>
  <c r="I17"/>
  <c r="D33"/>
  <c r="I19"/>
  <c r="D35"/>
  <c r="I21"/>
  <c r="D37"/>
  <c r="I23"/>
  <c r="I25"/>
  <c r="D39"/>
  <c r="D41"/>
  <c r="I27"/>
  <c r="D50"/>
  <c r="I50" s="1"/>
  <c r="I40"/>
  <c r="D54"/>
  <c r="I54" s="1"/>
  <c r="C45"/>
  <c r="H45" s="1"/>
  <c r="H35"/>
  <c r="B29"/>
  <c r="G15"/>
  <c r="G16"/>
  <c r="B30"/>
  <c r="B32"/>
  <c r="G18"/>
  <c r="B33"/>
  <c r="G19"/>
  <c r="B34"/>
  <c r="G20"/>
  <c r="B35"/>
  <c r="G21"/>
  <c r="B36"/>
  <c r="G22"/>
  <c r="B37"/>
  <c r="G23"/>
  <c r="G24"/>
  <c r="B38"/>
  <c r="B39"/>
  <c r="G25"/>
  <c r="B40"/>
  <c r="G26"/>
  <c r="B41"/>
  <c r="G27"/>
  <c r="D44"/>
  <c r="I44" s="1"/>
  <c r="I30"/>
  <c r="D52"/>
  <c r="I52" s="1"/>
  <c r="I38"/>
  <c r="G1"/>
  <c r="G2"/>
  <c r="G5"/>
  <c r="G7"/>
  <c r="G8"/>
  <c r="G9"/>
  <c r="G10"/>
  <c r="G11"/>
  <c r="G12"/>
  <c r="G13"/>
  <c r="B17"/>
  <c r="H17"/>
  <c r="H27"/>
  <c r="I1"/>
  <c r="I3"/>
  <c r="I5"/>
  <c r="I7"/>
  <c r="I9"/>
  <c r="I11"/>
  <c r="I13"/>
  <c r="C16"/>
  <c r="I16"/>
  <c r="C18"/>
  <c r="C20"/>
  <c r="C22"/>
  <c r="C24"/>
  <c r="I24"/>
  <c r="C26"/>
  <c r="I26"/>
  <c r="C37"/>
  <c r="C39"/>
  <c r="G4"/>
  <c r="G6"/>
  <c r="C19" i="29"/>
  <c r="H19" s="1"/>
  <c r="D18"/>
  <c r="D32" s="1"/>
  <c r="I32" s="1"/>
  <c r="C17"/>
  <c r="C31" s="1"/>
  <c r="C45" s="1"/>
  <c r="H45" s="1"/>
  <c r="C21"/>
  <c r="H21" s="1"/>
  <c r="C25"/>
  <c r="H25" s="1"/>
  <c r="D22"/>
  <c r="D36" s="1"/>
  <c r="I36" s="1"/>
  <c r="D16"/>
  <c r="D30" s="1"/>
  <c r="D44" s="1"/>
  <c r="I44" s="1"/>
  <c r="D20"/>
  <c r="D34" s="1"/>
  <c r="I34" s="1"/>
  <c r="D24"/>
  <c r="D38" s="1"/>
  <c r="H37"/>
  <c r="C51"/>
  <c r="H51" s="1"/>
  <c r="H41"/>
  <c r="C55"/>
  <c r="H55" s="1"/>
  <c r="D29"/>
  <c r="I15"/>
  <c r="I17"/>
  <c r="D31"/>
  <c r="D33"/>
  <c r="I19"/>
  <c r="D35"/>
  <c r="I21"/>
  <c r="D37"/>
  <c r="I23"/>
  <c r="I25"/>
  <c r="D39"/>
  <c r="D41"/>
  <c r="I27"/>
  <c r="D50"/>
  <c r="I50" s="1"/>
  <c r="I40"/>
  <c r="D54"/>
  <c r="I54" s="1"/>
  <c r="H31"/>
  <c r="B30"/>
  <c r="G16"/>
  <c r="B32"/>
  <c r="G18"/>
  <c r="B33"/>
  <c r="G19"/>
  <c r="B34"/>
  <c r="G20"/>
  <c r="B35"/>
  <c r="G21"/>
  <c r="B36"/>
  <c r="G22"/>
  <c r="B37"/>
  <c r="G23"/>
  <c r="B38"/>
  <c r="G24"/>
  <c r="B40"/>
  <c r="G26"/>
  <c r="B41"/>
  <c r="G27"/>
  <c r="I30"/>
  <c r="D48"/>
  <c r="I48" s="1"/>
  <c r="D52"/>
  <c r="I52" s="1"/>
  <c r="I38"/>
  <c r="G4"/>
  <c r="G5"/>
  <c r="G7"/>
  <c r="G8"/>
  <c r="G9"/>
  <c r="G10"/>
  <c r="B15"/>
  <c r="B17"/>
  <c r="H17"/>
  <c r="H23"/>
  <c r="B25"/>
  <c r="H27"/>
  <c r="I1"/>
  <c r="I3"/>
  <c r="I5"/>
  <c r="I7"/>
  <c r="I9"/>
  <c r="I11"/>
  <c r="I13"/>
  <c r="C16"/>
  <c r="I16"/>
  <c r="C18"/>
  <c r="C20"/>
  <c r="I20"/>
  <c r="C22"/>
  <c r="I22"/>
  <c r="C24"/>
  <c r="I24"/>
  <c r="C26"/>
  <c r="I26"/>
  <c r="C29"/>
  <c r="C33"/>
  <c r="C39"/>
  <c r="G2"/>
  <c r="G6"/>
  <c r="G12"/>
  <c r="G13"/>
  <c r="D29" i="28"/>
  <c r="I15"/>
  <c r="D31"/>
  <c r="I17"/>
  <c r="D33"/>
  <c r="I19"/>
  <c r="D35"/>
  <c r="I21"/>
  <c r="B36"/>
  <c r="G22"/>
  <c r="B37"/>
  <c r="G23"/>
  <c r="B39"/>
  <c r="G25"/>
  <c r="B41"/>
  <c r="G27"/>
  <c r="D53"/>
  <c r="I53" s="1"/>
  <c r="I39"/>
  <c r="D37"/>
  <c r="I23"/>
  <c r="D55"/>
  <c r="I55" s="1"/>
  <c r="I41"/>
  <c r="B54"/>
  <c r="G54" s="1"/>
  <c r="G40"/>
  <c r="B29"/>
  <c r="G15"/>
  <c r="B30"/>
  <c r="G16"/>
  <c r="B31"/>
  <c r="G17"/>
  <c r="B32"/>
  <c r="G18"/>
  <c r="B33"/>
  <c r="G19"/>
  <c r="B34"/>
  <c r="G20"/>
  <c r="B35"/>
  <c r="G21"/>
  <c r="B52"/>
  <c r="G52" s="1"/>
  <c r="G38"/>
  <c r="G8"/>
  <c r="I3"/>
  <c r="G1"/>
  <c r="G2"/>
  <c r="G3"/>
  <c r="G4"/>
  <c r="G5"/>
  <c r="G6"/>
  <c r="G7"/>
  <c r="G9"/>
  <c r="G11"/>
  <c r="G13"/>
  <c r="C15"/>
  <c r="C17"/>
  <c r="C19"/>
  <c r="C21"/>
  <c r="C23"/>
  <c r="G24"/>
  <c r="C25"/>
  <c r="I25"/>
  <c r="G26"/>
  <c r="C27"/>
  <c r="I27"/>
  <c r="D16"/>
  <c r="D18"/>
  <c r="D20"/>
  <c r="D22"/>
  <c r="D24"/>
  <c r="D26"/>
  <c r="I9"/>
  <c r="C16"/>
  <c r="C18"/>
  <c r="C20"/>
  <c r="C22"/>
  <c r="C24"/>
  <c r="C26"/>
  <c r="I1"/>
  <c r="I5"/>
  <c r="H37" i="27"/>
  <c r="C51"/>
  <c r="H51" s="1"/>
  <c r="H41"/>
  <c r="C55"/>
  <c r="H55" s="1"/>
  <c r="D29"/>
  <c r="I15"/>
  <c r="D31"/>
  <c r="I17"/>
  <c r="D33"/>
  <c r="I19"/>
  <c r="D35"/>
  <c r="I21"/>
  <c r="D37"/>
  <c r="I23"/>
  <c r="D39"/>
  <c r="I25"/>
  <c r="D41"/>
  <c r="I27"/>
  <c r="D54"/>
  <c r="I54" s="1"/>
  <c r="I40"/>
  <c r="H39"/>
  <c r="C53"/>
  <c r="H53" s="1"/>
  <c r="B30"/>
  <c r="G16"/>
  <c r="B32"/>
  <c r="G18"/>
  <c r="B34"/>
  <c r="G20"/>
  <c r="B35"/>
  <c r="G21"/>
  <c r="B36"/>
  <c r="G22"/>
  <c r="B37"/>
  <c r="G23"/>
  <c r="B38"/>
  <c r="G24"/>
  <c r="B39"/>
  <c r="G25"/>
  <c r="B40"/>
  <c r="G26"/>
  <c r="B41"/>
  <c r="G27"/>
  <c r="D52"/>
  <c r="I52" s="1"/>
  <c r="I38"/>
  <c r="G8"/>
  <c r="G9"/>
  <c r="G10"/>
  <c r="G11"/>
  <c r="G12"/>
  <c r="G13"/>
  <c r="C15"/>
  <c r="C17"/>
  <c r="C19"/>
  <c r="C21"/>
  <c r="G7"/>
  <c r="B15"/>
  <c r="D16"/>
  <c r="B17"/>
  <c r="D18"/>
  <c r="B19"/>
  <c r="D20"/>
  <c r="D22"/>
  <c r="H23"/>
  <c r="H25"/>
  <c r="H27"/>
  <c r="G2"/>
  <c r="G4"/>
  <c r="G6"/>
  <c r="I1"/>
  <c r="I3"/>
  <c r="I5"/>
  <c r="I7"/>
  <c r="I9"/>
  <c r="I11"/>
  <c r="I13"/>
  <c r="C16"/>
  <c r="C18"/>
  <c r="C20"/>
  <c r="C22"/>
  <c r="C24"/>
  <c r="I24"/>
  <c r="C26"/>
  <c r="I26"/>
  <c r="D20" i="26"/>
  <c r="D34" s="1"/>
  <c r="D16"/>
  <c r="D30" s="1"/>
  <c r="D18"/>
  <c r="D32" s="1"/>
  <c r="I32" s="1"/>
  <c r="C23"/>
  <c r="C37" s="1"/>
  <c r="H37" s="1"/>
  <c r="C21"/>
  <c r="H21" s="1"/>
  <c r="C17"/>
  <c r="H17" s="1"/>
  <c r="H29"/>
  <c r="C43"/>
  <c r="H43" s="1"/>
  <c r="H33"/>
  <c r="C47"/>
  <c r="H47" s="1"/>
  <c r="H41"/>
  <c r="C55"/>
  <c r="H55" s="1"/>
  <c r="D29"/>
  <c r="I15"/>
  <c r="I17"/>
  <c r="D31"/>
  <c r="D33"/>
  <c r="I19"/>
  <c r="D35"/>
  <c r="I21"/>
  <c r="D37"/>
  <c r="I23"/>
  <c r="I25"/>
  <c r="D39"/>
  <c r="D41"/>
  <c r="I27"/>
  <c r="D46"/>
  <c r="I46" s="1"/>
  <c r="D50"/>
  <c r="I50" s="1"/>
  <c r="I36"/>
  <c r="D54"/>
  <c r="I54" s="1"/>
  <c r="I40"/>
  <c r="G16"/>
  <c r="B30"/>
  <c r="B31"/>
  <c r="G17"/>
  <c r="B32"/>
  <c r="G18"/>
  <c r="B33"/>
  <c r="G19"/>
  <c r="B34"/>
  <c r="G20"/>
  <c r="B35"/>
  <c r="G21"/>
  <c r="B36"/>
  <c r="G22"/>
  <c r="B37"/>
  <c r="G23"/>
  <c r="G24"/>
  <c r="B38"/>
  <c r="B40"/>
  <c r="G26"/>
  <c r="B41"/>
  <c r="G27"/>
  <c r="I30"/>
  <c r="D44"/>
  <c r="I44" s="1"/>
  <c r="I34"/>
  <c r="D48"/>
  <c r="I48" s="1"/>
  <c r="I38"/>
  <c r="D52"/>
  <c r="I52" s="1"/>
  <c r="G2"/>
  <c r="G3"/>
  <c r="G5"/>
  <c r="G6"/>
  <c r="G8"/>
  <c r="G9"/>
  <c r="G12"/>
  <c r="B15"/>
  <c r="H15"/>
  <c r="H19"/>
  <c r="B25"/>
  <c r="H27"/>
  <c r="I1"/>
  <c r="I3"/>
  <c r="I5"/>
  <c r="I7"/>
  <c r="I9"/>
  <c r="I11"/>
  <c r="I13"/>
  <c r="C16"/>
  <c r="I16"/>
  <c r="C18"/>
  <c r="C20"/>
  <c r="I20"/>
  <c r="C22"/>
  <c r="I22"/>
  <c r="C24"/>
  <c r="I24"/>
  <c r="C26"/>
  <c r="I26"/>
  <c r="C39"/>
  <c r="G4"/>
  <c r="G7"/>
  <c r="G10"/>
  <c r="G13"/>
  <c r="J19" i="25"/>
  <c r="N19" s="1"/>
  <c r="B41"/>
  <c r="G50" s="1"/>
  <c r="I24"/>
  <c r="D34"/>
  <c r="I34" s="1"/>
  <c r="G19"/>
  <c r="I22"/>
  <c r="I27"/>
  <c r="I20"/>
  <c r="J23"/>
  <c r="N23" s="1"/>
  <c r="J25"/>
  <c r="N25" s="1"/>
  <c r="J21"/>
  <c r="N21" s="1"/>
  <c r="G22"/>
  <c r="B39"/>
  <c r="G39" s="1"/>
  <c r="B53"/>
  <c r="G38"/>
  <c r="I40"/>
  <c r="I49"/>
  <c r="G53"/>
  <c r="G44"/>
  <c r="G40"/>
  <c r="G49"/>
  <c r="I50"/>
  <c r="I41"/>
  <c r="D54"/>
  <c r="I39"/>
  <c r="B49"/>
  <c r="G34"/>
  <c r="D50"/>
  <c r="I35"/>
  <c r="D51"/>
  <c r="I36"/>
  <c r="I42"/>
  <c r="I51"/>
  <c r="I52"/>
  <c r="I43"/>
  <c r="B51"/>
  <c r="G36"/>
  <c r="D52"/>
  <c r="I37"/>
  <c r="I38"/>
  <c r="D53"/>
  <c r="G51"/>
  <c r="G42"/>
  <c r="I44"/>
  <c r="I53"/>
  <c r="I21"/>
  <c r="I23"/>
  <c r="I25"/>
  <c r="G52"/>
  <c r="J20"/>
  <c r="G21"/>
  <c r="J22"/>
  <c r="G23"/>
  <c r="J24"/>
  <c r="G25"/>
  <c r="J26"/>
  <c r="G27"/>
  <c r="J28"/>
  <c r="G29"/>
  <c r="G35"/>
  <c r="G37"/>
  <c r="J40"/>
  <c r="G41"/>
  <c r="J42"/>
  <c r="J44"/>
  <c r="I26"/>
  <c r="I28"/>
  <c r="D16" i="24"/>
  <c r="D30" s="1"/>
  <c r="C19"/>
  <c r="C33" s="1"/>
  <c r="C47" s="1"/>
  <c r="H47" s="1"/>
  <c r="C23"/>
  <c r="H23" s="1"/>
  <c r="D18"/>
  <c r="D32" s="1"/>
  <c r="I32" s="1"/>
  <c r="D22"/>
  <c r="D36" s="1"/>
  <c r="I36" s="1"/>
  <c r="D26"/>
  <c r="D40" s="1"/>
  <c r="I40" s="1"/>
  <c r="C21"/>
  <c r="H21" s="1"/>
  <c r="D20"/>
  <c r="D34" s="1"/>
  <c r="D48" s="1"/>
  <c r="I48" s="1"/>
  <c r="D24"/>
  <c r="D38" s="1"/>
  <c r="C17"/>
  <c r="C31" s="1"/>
  <c r="C45" s="1"/>
  <c r="H45" s="1"/>
  <c r="C15"/>
  <c r="C29" s="1"/>
  <c r="H29" s="1"/>
  <c r="I15"/>
  <c r="D29"/>
  <c r="D31"/>
  <c r="I17"/>
  <c r="D33"/>
  <c r="I19"/>
  <c r="I21"/>
  <c r="D35"/>
  <c r="D37"/>
  <c r="I23"/>
  <c r="D39"/>
  <c r="I25"/>
  <c r="D41"/>
  <c r="I27"/>
  <c r="D46"/>
  <c r="I46" s="1"/>
  <c r="D54"/>
  <c r="I54" s="1"/>
  <c r="H31"/>
  <c r="H39"/>
  <c r="C53"/>
  <c r="H53" s="1"/>
  <c r="B29"/>
  <c r="G15"/>
  <c r="B30"/>
  <c r="G16"/>
  <c r="B31"/>
  <c r="G17"/>
  <c r="B32"/>
  <c r="G18"/>
  <c r="G20"/>
  <c r="B34"/>
  <c r="B35"/>
  <c r="G21"/>
  <c r="B36"/>
  <c r="G22"/>
  <c r="B37"/>
  <c r="G23"/>
  <c r="B38"/>
  <c r="G24"/>
  <c r="B39"/>
  <c r="G25"/>
  <c r="B40"/>
  <c r="G26"/>
  <c r="B41"/>
  <c r="G27"/>
  <c r="D44"/>
  <c r="I44" s="1"/>
  <c r="I30"/>
  <c r="I34"/>
  <c r="I38"/>
  <c r="D52"/>
  <c r="I52" s="1"/>
  <c r="G1"/>
  <c r="G3"/>
  <c r="G6"/>
  <c r="G13"/>
  <c r="B19"/>
  <c r="H25"/>
  <c r="I1"/>
  <c r="I3"/>
  <c r="I5"/>
  <c r="I7"/>
  <c r="I9"/>
  <c r="I11"/>
  <c r="I13"/>
  <c r="C16"/>
  <c r="I16"/>
  <c r="C18"/>
  <c r="I18"/>
  <c r="C20"/>
  <c r="I20"/>
  <c r="C22"/>
  <c r="C24"/>
  <c r="I24"/>
  <c r="C26"/>
  <c r="I26"/>
  <c r="C35"/>
  <c r="C41"/>
  <c r="G2"/>
  <c r="G4"/>
  <c r="G7"/>
  <c r="G8"/>
  <c r="G9"/>
  <c r="G10"/>
  <c r="G11"/>
  <c r="G12"/>
  <c r="N11" i="23"/>
  <c r="N9"/>
  <c r="N3"/>
  <c r="I17"/>
  <c r="I23"/>
  <c r="G24"/>
  <c r="G18"/>
  <c r="G22"/>
  <c r="N23"/>
  <c r="J37"/>
  <c r="D46"/>
  <c r="I32"/>
  <c r="D50"/>
  <c r="I36"/>
  <c r="I46"/>
  <c r="I40"/>
  <c r="N17"/>
  <c r="J31"/>
  <c r="N25"/>
  <c r="J39"/>
  <c r="B46"/>
  <c r="G32"/>
  <c r="D47"/>
  <c r="I33"/>
  <c r="G36"/>
  <c r="B50"/>
  <c r="I37"/>
  <c r="D51"/>
  <c r="G40"/>
  <c r="G46"/>
  <c r="N19"/>
  <c r="J33"/>
  <c r="N27"/>
  <c r="J41"/>
  <c r="D48"/>
  <c r="I34"/>
  <c r="D52"/>
  <c r="I38"/>
  <c r="N21"/>
  <c r="J35"/>
  <c r="D45"/>
  <c r="I31"/>
  <c r="B48"/>
  <c r="G34"/>
  <c r="I35"/>
  <c r="D49"/>
  <c r="B52"/>
  <c r="G38"/>
  <c r="I39"/>
  <c r="I45"/>
  <c r="G47"/>
  <c r="G41"/>
  <c r="G26"/>
  <c r="I47"/>
  <c r="J26"/>
  <c r="G27"/>
  <c r="B31"/>
  <c r="B33"/>
  <c r="B35"/>
  <c r="B37"/>
  <c r="B39"/>
  <c r="J18"/>
  <c r="J20"/>
  <c r="J22"/>
  <c r="J24"/>
  <c r="I18"/>
  <c r="I20"/>
  <c r="I22"/>
  <c r="I24"/>
  <c r="I26"/>
  <c r="C25" i="22"/>
  <c r="C39" s="1"/>
  <c r="H39" s="1"/>
  <c r="G10"/>
  <c r="C19"/>
  <c r="C33" s="1"/>
  <c r="H33" s="1"/>
  <c r="C17"/>
  <c r="C31" s="1"/>
  <c r="H31" s="1"/>
  <c r="C21"/>
  <c r="C35" s="1"/>
  <c r="H35" s="1"/>
  <c r="B31"/>
  <c r="G17"/>
  <c r="B32"/>
  <c r="G18"/>
  <c r="B33"/>
  <c r="G19"/>
  <c r="B34"/>
  <c r="G20"/>
  <c r="B36"/>
  <c r="G22"/>
  <c r="B37"/>
  <c r="G23"/>
  <c r="B38"/>
  <c r="G24"/>
  <c r="C45"/>
  <c r="H45" s="1"/>
  <c r="C53"/>
  <c r="H53" s="1"/>
  <c r="B39"/>
  <c r="G25"/>
  <c r="B40"/>
  <c r="G26"/>
  <c r="B41"/>
  <c r="G27"/>
  <c r="B29"/>
  <c r="G15"/>
  <c r="D39"/>
  <c r="I25"/>
  <c r="D41"/>
  <c r="I27"/>
  <c r="H37"/>
  <c r="C51"/>
  <c r="H51" s="1"/>
  <c r="H41"/>
  <c r="C55"/>
  <c r="H55" s="1"/>
  <c r="B30"/>
  <c r="G16"/>
  <c r="D29"/>
  <c r="I15"/>
  <c r="D31"/>
  <c r="I17"/>
  <c r="D33"/>
  <c r="I19"/>
  <c r="D35"/>
  <c r="I21"/>
  <c r="D37"/>
  <c r="I23"/>
  <c r="G1"/>
  <c r="G2"/>
  <c r="G3"/>
  <c r="G5"/>
  <c r="G8"/>
  <c r="G9"/>
  <c r="G11"/>
  <c r="G12"/>
  <c r="G13"/>
  <c r="C15"/>
  <c r="D16"/>
  <c r="H17"/>
  <c r="D18"/>
  <c r="D20"/>
  <c r="B21"/>
  <c r="D22"/>
  <c r="H23"/>
  <c r="D24"/>
  <c r="D26"/>
  <c r="H27"/>
  <c r="G6"/>
  <c r="I1"/>
  <c r="I3"/>
  <c r="I5"/>
  <c r="I7"/>
  <c r="I9"/>
  <c r="I11"/>
  <c r="I13"/>
  <c r="C16"/>
  <c r="C18"/>
  <c r="C20"/>
  <c r="C22"/>
  <c r="C24"/>
  <c r="C26"/>
  <c r="G4"/>
  <c r="J19" i="21"/>
  <c r="J25"/>
  <c r="N8"/>
  <c r="J21"/>
  <c r="D36"/>
  <c r="I36" s="1"/>
  <c r="B40"/>
  <c r="G40" s="1"/>
  <c r="B32"/>
  <c r="B46" s="1"/>
  <c r="B36"/>
  <c r="G36" s="1"/>
  <c r="G20"/>
  <c r="G24"/>
  <c r="N18"/>
  <c r="J32"/>
  <c r="N26"/>
  <c r="J40"/>
  <c r="I33"/>
  <c r="D47"/>
  <c r="I37"/>
  <c r="D51"/>
  <c r="I45"/>
  <c r="I39"/>
  <c r="J34"/>
  <c r="N20"/>
  <c r="G31"/>
  <c r="B45"/>
  <c r="B47"/>
  <c r="G33"/>
  <c r="B49"/>
  <c r="G35"/>
  <c r="B51"/>
  <c r="G37"/>
  <c r="G45"/>
  <c r="G39"/>
  <c r="G47"/>
  <c r="G41"/>
  <c r="I31"/>
  <c r="D45"/>
  <c r="D49"/>
  <c r="I35"/>
  <c r="I41"/>
  <c r="I47"/>
  <c r="N22"/>
  <c r="J36"/>
  <c r="N24"/>
  <c r="J38"/>
  <c r="N31"/>
  <c r="J45"/>
  <c r="J51"/>
  <c r="N37"/>
  <c r="N47"/>
  <c r="N41"/>
  <c r="D50"/>
  <c r="G46"/>
  <c r="B50"/>
  <c r="I17"/>
  <c r="I19"/>
  <c r="I21"/>
  <c r="I23"/>
  <c r="I25"/>
  <c r="I27"/>
  <c r="I32"/>
  <c r="I34"/>
  <c r="I38"/>
  <c r="I40"/>
  <c r="G17"/>
  <c r="G19"/>
  <c r="G21"/>
  <c r="G23"/>
  <c r="G25"/>
  <c r="G27"/>
  <c r="G34"/>
  <c r="G38"/>
  <c r="C26" i="20"/>
  <c r="H26" s="1"/>
  <c r="D26"/>
  <c r="D40" s="1"/>
  <c r="I40" s="1"/>
  <c r="D18"/>
  <c r="D32" s="1"/>
  <c r="D46" s="1"/>
  <c r="I46" s="1"/>
  <c r="C22"/>
  <c r="H22" s="1"/>
  <c r="C18"/>
  <c r="H18" s="1"/>
  <c r="D20"/>
  <c r="D34" s="1"/>
  <c r="D24"/>
  <c r="D38" s="1"/>
  <c r="D52" s="1"/>
  <c r="I52" s="1"/>
  <c r="B25"/>
  <c r="B39" s="1"/>
  <c r="G39" s="1"/>
  <c r="B23"/>
  <c r="B37" s="1"/>
  <c r="B51" s="1"/>
  <c r="G51" s="1"/>
  <c r="B21"/>
  <c r="B35" s="1"/>
  <c r="B49" s="1"/>
  <c r="G49" s="1"/>
  <c r="B15"/>
  <c r="B29" s="1"/>
  <c r="G29" s="1"/>
  <c r="B17"/>
  <c r="B31" s="1"/>
  <c r="D44"/>
  <c r="I44" s="1"/>
  <c r="I30"/>
  <c r="B47"/>
  <c r="G47" s="1"/>
  <c r="G33"/>
  <c r="G41"/>
  <c r="B55"/>
  <c r="G55" s="1"/>
  <c r="B30"/>
  <c r="G16"/>
  <c r="G18"/>
  <c r="B32"/>
  <c r="B34"/>
  <c r="G20"/>
  <c r="G22"/>
  <c r="B36"/>
  <c r="B38"/>
  <c r="G24"/>
  <c r="G26"/>
  <c r="B40"/>
  <c r="I32"/>
  <c r="D54"/>
  <c r="I54" s="1"/>
  <c r="B43"/>
  <c r="G43" s="1"/>
  <c r="D48"/>
  <c r="I48" s="1"/>
  <c r="I34"/>
  <c r="I15"/>
  <c r="D29"/>
  <c r="D31"/>
  <c r="I17"/>
  <c r="I19"/>
  <c r="D33"/>
  <c r="D35"/>
  <c r="I21"/>
  <c r="I23"/>
  <c r="D37"/>
  <c r="D39"/>
  <c r="I25"/>
  <c r="I27"/>
  <c r="D41"/>
  <c r="G31"/>
  <c r="B45"/>
  <c r="G45" s="1"/>
  <c r="I36"/>
  <c r="D50"/>
  <c r="I50" s="1"/>
  <c r="I3"/>
  <c r="I9"/>
  <c r="I11"/>
  <c r="G17"/>
  <c r="I20"/>
  <c r="G21"/>
  <c r="G27"/>
  <c r="G2"/>
  <c r="G4"/>
  <c r="G6"/>
  <c r="G8"/>
  <c r="G10"/>
  <c r="G12"/>
  <c r="C15"/>
  <c r="C17"/>
  <c r="C19"/>
  <c r="C21"/>
  <c r="C23"/>
  <c r="C25"/>
  <c r="C27"/>
  <c r="C30"/>
  <c r="C32"/>
  <c r="C34"/>
  <c r="C36"/>
  <c r="C38"/>
  <c r="I1"/>
  <c r="I5"/>
  <c r="I7"/>
  <c r="I13"/>
  <c r="G15"/>
  <c r="I16"/>
  <c r="G19"/>
  <c r="I22"/>
  <c r="I24"/>
  <c r="G25"/>
  <c r="I26"/>
  <c r="H31" i="41" l="1"/>
  <c r="H27"/>
  <c r="H25"/>
  <c r="B41"/>
  <c r="G41" s="1"/>
  <c r="G29"/>
  <c r="C40"/>
  <c r="H40" s="1"/>
  <c r="H28"/>
  <c r="H30"/>
  <c r="C42"/>
  <c r="H42" s="1"/>
  <c r="H26"/>
  <c r="C38"/>
  <c r="H38" s="1"/>
  <c r="C44"/>
  <c r="H44" s="1"/>
  <c r="H32"/>
  <c r="N34" i="40"/>
  <c r="J48"/>
  <c r="N36"/>
  <c r="J50"/>
  <c r="N32"/>
  <c r="J46"/>
  <c r="N40"/>
  <c r="N46"/>
  <c r="N38"/>
  <c r="J52"/>
  <c r="D43" i="39"/>
  <c r="I33"/>
  <c r="H32"/>
  <c r="C42"/>
  <c r="H33"/>
  <c r="C43"/>
  <c r="H45"/>
  <c r="C55"/>
  <c r="H38"/>
  <c r="C48"/>
  <c r="G49"/>
  <c r="B59"/>
  <c r="H36"/>
  <c r="C46"/>
  <c r="G27"/>
  <c r="B37"/>
  <c r="I54"/>
  <c r="I36"/>
  <c r="D46"/>
  <c r="I42"/>
  <c r="D52"/>
  <c r="D45"/>
  <c r="I35"/>
  <c r="I38"/>
  <c r="D48"/>
  <c r="D51"/>
  <c r="I41"/>
  <c r="H47"/>
  <c r="C57"/>
  <c r="H34"/>
  <c r="C44"/>
  <c r="G35"/>
  <c r="B45"/>
  <c r="H39"/>
  <c r="C49"/>
  <c r="G33"/>
  <c r="B43"/>
  <c r="G31"/>
  <c r="B41"/>
  <c r="G36"/>
  <c r="B46"/>
  <c r="B44"/>
  <c r="G34"/>
  <c r="I37"/>
  <c r="D47"/>
  <c r="G32"/>
  <c r="B42"/>
  <c r="D49"/>
  <c r="I39"/>
  <c r="G38"/>
  <c r="B48"/>
  <c r="C36" i="37"/>
  <c r="C49"/>
  <c r="H49" s="1"/>
  <c r="H21"/>
  <c r="C34"/>
  <c r="H34" s="1"/>
  <c r="C32"/>
  <c r="H17"/>
  <c r="H31"/>
  <c r="D40"/>
  <c r="I26"/>
  <c r="D36"/>
  <c r="I22"/>
  <c r="D32"/>
  <c r="I18"/>
  <c r="C54"/>
  <c r="H54" s="1"/>
  <c r="H40"/>
  <c r="C46"/>
  <c r="H46" s="1"/>
  <c r="H32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53"/>
  <c r="I53" s="1"/>
  <c r="I39"/>
  <c r="D47"/>
  <c r="I47" s="1"/>
  <c r="I33"/>
  <c r="D43"/>
  <c r="I43" s="1"/>
  <c r="I29"/>
  <c r="D38"/>
  <c r="I24"/>
  <c r="D34"/>
  <c r="I20"/>
  <c r="D30"/>
  <c r="I16"/>
  <c r="C50"/>
  <c r="H50" s="1"/>
  <c r="H36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5"/>
  <c r="I55" s="1"/>
  <c r="I41"/>
  <c r="D51"/>
  <c r="I51" s="1"/>
  <c r="I37"/>
  <c r="D45"/>
  <c r="I45" s="1"/>
  <c r="I31"/>
  <c r="D49"/>
  <c r="I49" s="1"/>
  <c r="I35"/>
  <c r="C52"/>
  <c r="H52" s="1"/>
  <c r="H38"/>
  <c r="C44"/>
  <c r="H44" s="1"/>
  <c r="H30"/>
  <c r="J35" i="36"/>
  <c r="J50" s="1"/>
  <c r="N52"/>
  <c r="N43"/>
  <c r="N29"/>
  <c r="J44"/>
  <c r="N25"/>
  <c r="J40"/>
  <c r="J36"/>
  <c r="N21"/>
  <c r="N39"/>
  <c r="J54"/>
  <c r="N50"/>
  <c r="N41"/>
  <c r="N35"/>
  <c r="N27"/>
  <c r="J42"/>
  <c r="J38"/>
  <c r="N23"/>
  <c r="N19"/>
  <c r="J34"/>
  <c r="J52"/>
  <c r="N37"/>
  <c r="J39" i="35"/>
  <c r="N39" s="1"/>
  <c r="B34"/>
  <c r="G34" s="1"/>
  <c r="I41"/>
  <c r="G40"/>
  <c r="G22"/>
  <c r="B52"/>
  <c r="J35"/>
  <c r="J50" s="1"/>
  <c r="B36"/>
  <c r="G21"/>
  <c r="B50"/>
  <c r="G25"/>
  <c r="B11"/>
  <c r="G11"/>
  <c r="B26"/>
  <c r="J37"/>
  <c r="N37" s="1"/>
  <c r="G20"/>
  <c r="G23"/>
  <c r="B38"/>
  <c r="G42"/>
  <c r="J44"/>
  <c r="N29"/>
  <c r="N21"/>
  <c r="J36"/>
  <c r="J54"/>
  <c r="N27"/>
  <c r="J42"/>
  <c r="N23"/>
  <c r="J38"/>
  <c r="N19"/>
  <c r="J34"/>
  <c r="N25"/>
  <c r="J40"/>
  <c r="N52"/>
  <c r="N43"/>
  <c r="N50"/>
  <c r="N41"/>
  <c r="I24" i="32"/>
  <c r="D36"/>
  <c r="I22"/>
  <c r="B53"/>
  <c r="G53" s="1"/>
  <c r="G39"/>
  <c r="B49"/>
  <c r="G49" s="1"/>
  <c r="G35"/>
  <c r="B45"/>
  <c r="G45" s="1"/>
  <c r="G31"/>
  <c r="B43"/>
  <c r="G43" s="1"/>
  <c r="G29"/>
  <c r="D55"/>
  <c r="I55" s="1"/>
  <c r="I41"/>
  <c r="D51"/>
  <c r="I51" s="1"/>
  <c r="I37"/>
  <c r="D43"/>
  <c r="I43" s="1"/>
  <c r="I29"/>
  <c r="H26"/>
  <c r="C40"/>
  <c r="D30"/>
  <c r="I16"/>
  <c r="C35"/>
  <c r="H21"/>
  <c r="C48"/>
  <c r="H48" s="1"/>
  <c r="H34"/>
  <c r="C44"/>
  <c r="H44" s="1"/>
  <c r="H30"/>
  <c r="H22"/>
  <c r="C36"/>
  <c r="D32"/>
  <c r="I18"/>
  <c r="C29"/>
  <c r="H15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3"/>
  <c r="I53" s="1"/>
  <c r="I39"/>
  <c r="D49"/>
  <c r="I49" s="1"/>
  <c r="I35"/>
  <c r="D45"/>
  <c r="I45" s="1"/>
  <c r="I31"/>
  <c r="C33"/>
  <c r="H19"/>
  <c r="B55"/>
  <c r="G55" s="1"/>
  <c r="G41"/>
  <c r="B51"/>
  <c r="G51" s="1"/>
  <c r="G37"/>
  <c r="B47"/>
  <c r="G47" s="1"/>
  <c r="G33"/>
  <c r="D47"/>
  <c r="I47" s="1"/>
  <c r="I33"/>
  <c r="H24"/>
  <c r="C38"/>
  <c r="D34"/>
  <c r="I20"/>
  <c r="C31"/>
  <c r="H17"/>
  <c r="C46"/>
  <c r="H46" s="1"/>
  <c r="H32"/>
  <c r="D36" i="31"/>
  <c r="I22"/>
  <c r="B53"/>
  <c r="G53" s="1"/>
  <c r="G39"/>
  <c r="B49"/>
  <c r="G49" s="1"/>
  <c r="G35"/>
  <c r="B45"/>
  <c r="G45" s="1"/>
  <c r="G31"/>
  <c r="D55"/>
  <c r="I55" s="1"/>
  <c r="I41"/>
  <c r="D51"/>
  <c r="I51" s="1"/>
  <c r="I37"/>
  <c r="D43"/>
  <c r="I43" s="1"/>
  <c r="I29"/>
  <c r="H26"/>
  <c r="C40"/>
  <c r="D30"/>
  <c r="I16"/>
  <c r="C48"/>
  <c r="H48" s="1"/>
  <c r="H34"/>
  <c r="H22"/>
  <c r="C36"/>
  <c r="D32"/>
  <c r="I18"/>
  <c r="C29"/>
  <c r="H15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3"/>
  <c r="I53" s="1"/>
  <c r="I39"/>
  <c r="D49"/>
  <c r="I49" s="1"/>
  <c r="I35"/>
  <c r="D45"/>
  <c r="I45" s="1"/>
  <c r="I31"/>
  <c r="C35"/>
  <c r="H21"/>
  <c r="C33"/>
  <c r="H19"/>
  <c r="B55"/>
  <c r="G55" s="1"/>
  <c r="G41"/>
  <c r="B51"/>
  <c r="G51" s="1"/>
  <c r="G37"/>
  <c r="B47"/>
  <c r="G47" s="1"/>
  <c r="G33"/>
  <c r="B43"/>
  <c r="G43" s="1"/>
  <c r="G29"/>
  <c r="D47"/>
  <c r="I47" s="1"/>
  <c r="I33"/>
  <c r="C44"/>
  <c r="H44" s="1"/>
  <c r="H30"/>
  <c r="H24"/>
  <c r="C38"/>
  <c r="D34"/>
  <c r="I20"/>
  <c r="C31"/>
  <c r="H17"/>
  <c r="C46"/>
  <c r="H46" s="1"/>
  <c r="H32"/>
  <c r="I22" i="30"/>
  <c r="H21"/>
  <c r="C33"/>
  <c r="C47" s="1"/>
  <c r="H47" s="1"/>
  <c r="C29"/>
  <c r="H29" s="1"/>
  <c r="I18"/>
  <c r="D48"/>
  <c r="I48" s="1"/>
  <c r="D46"/>
  <c r="I46" s="1"/>
  <c r="I20"/>
  <c r="H39"/>
  <c r="C53"/>
  <c r="H53" s="1"/>
  <c r="G39"/>
  <c r="B53"/>
  <c r="G53" s="1"/>
  <c r="B49"/>
  <c r="G49" s="1"/>
  <c r="G35"/>
  <c r="D45"/>
  <c r="I45" s="1"/>
  <c r="I31"/>
  <c r="H20"/>
  <c r="C34"/>
  <c r="B44"/>
  <c r="G44" s="1"/>
  <c r="G30"/>
  <c r="B31"/>
  <c r="G17"/>
  <c r="B54"/>
  <c r="G54" s="1"/>
  <c r="G40"/>
  <c r="B50"/>
  <c r="G50" s="1"/>
  <c r="G36"/>
  <c r="B48"/>
  <c r="G48" s="1"/>
  <c r="G34"/>
  <c r="B46"/>
  <c r="G46" s="1"/>
  <c r="G32"/>
  <c r="G29"/>
  <c r="B43"/>
  <c r="G43" s="1"/>
  <c r="D55"/>
  <c r="I55" s="1"/>
  <c r="I41"/>
  <c r="D51"/>
  <c r="I51" s="1"/>
  <c r="I37"/>
  <c r="D47"/>
  <c r="I47" s="1"/>
  <c r="I33"/>
  <c r="D43"/>
  <c r="I43" s="1"/>
  <c r="I29"/>
  <c r="B55"/>
  <c r="G55" s="1"/>
  <c r="G41"/>
  <c r="B51"/>
  <c r="G51" s="1"/>
  <c r="G37"/>
  <c r="B47"/>
  <c r="G47" s="1"/>
  <c r="G33"/>
  <c r="D49"/>
  <c r="I49" s="1"/>
  <c r="I35"/>
  <c r="C43"/>
  <c r="H43" s="1"/>
  <c r="H24"/>
  <c r="C38"/>
  <c r="H16"/>
  <c r="C30"/>
  <c r="D53"/>
  <c r="I53" s="1"/>
  <c r="I39"/>
  <c r="H37"/>
  <c r="C51"/>
  <c r="H51" s="1"/>
  <c r="H26"/>
  <c r="C40"/>
  <c r="H22"/>
  <c r="C36"/>
  <c r="H18"/>
  <c r="C32"/>
  <c r="B52"/>
  <c r="G52" s="1"/>
  <c r="G38"/>
  <c r="I18" i="29"/>
  <c r="C35"/>
  <c r="C49" s="1"/>
  <c r="H49" s="1"/>
  <c r="D46"/>
  <c r="I46" s="1"/>
  <c r="B52"/>
  <c r="G52" s="1"/>
  <c r="G38"/>
  <c r="B48"/>
  <c r="G48" s="1"/>
  <c r="G34"/>
  <c r="B46"/>
  <c r="G46" s="1"/>
  <c r="G32"/>
  <c r="D55"/>
  <c r="I55" s="1"/>
  <c r="I41"/>
  <c r="D51"/>
  <c r="I51" s="1"/>
  <c r="I37"/>
  <c r="H22"/>
  <c r="C36"/>
  <c r="H39"/>
  <c r="C53"/>
  <c r="H53" s="1"/>
  <c r="B39"/>
  <c r="G25"/>
  <c r="B29"/>
  <c r="G15"/>
  <c r="B54"/>
  <c r="G54" s="1"/>
  <c r="G40"/>
  <c r="B51"/>
  <c r="G51" s="1"/>
  <c r="G37"/>
  <c r="B49"/>
  <c r="G49" s="1"/>
  <c r="G35"/>
  <c r="B47"/>
  <c r="G47" s="1"/>
  <c r="G33"/>
  <c r="B44"/>
  <c r="G44" s="1"/>
  <c r="G30"/>
  <c r="D49"/>
  <c r="I49" s="1"/>
  <c r="I35"/>
  <c r="H33"/>
  <c r="C47"/>
  <c r="H47" s="1"/>
  <c r="B55"/>
  <c r="G55" s="1"/>
  <c r="G41"/>
  <c r="B50"/>
  <c r="G50" s="1"/>
  <c r="G36"/>
  <c r="D47"/>
  <c r="I47" s="1"/>
  <c r="I33"/>
  <c r="D43"/>
  <c r="I43" s="1"/>
  <c r="I29"/>
  <c r="H26"/>
  <c r="C40"/>
  <c r="H18"/>
  <c r="C32"/>
  <c r="H29"/>
  <c r="C43"/>
  <c r="H43" s="1"/>
  <c r="H24"/>
  <c r="C38"/>
  <c r="H20"/>
  <c r="C34"/>
  <c r="H16"/>
  <c r="C30"/>
  <c r="B31"/>
  <c r="G17"/>
  <c r="D53"/>
  <c r="I53" s="1"/>
  <c r="I39"/>
  <c r="D45"/>
  <c r="I45" s="1"/>
  <c r="I31"/>
  <c r="H20" i="28"/>
  <c r="C34"/>
  <c r="D40"/>
  <c r="I26"/>
  <c r="D32"/>
  <c r="I18"/>
  <c r="C37"/>
  <c r="H23"/>
  <c r="C29"/>
  <c r="H15"/>
  <c r="B49"/>
  <c r="G49" s="1"/>
  <c r="G35"/>
  <c r="B47"/>
  <c r="G47" s="1"/>
  <c r="G33"/>
  <c r="B45"/>
  <c r="G45" s="1"/>
  <c r="G31"/>
  <c r="B43"/>
  <c r="G43" s="1"/>
  <c r="G29"/>
  <c r="B53"/>
  <c r="G53" s="1"/>
  <c r="G39"/>
  <c r="B50"/>
  <c r="G50" s="1"/>
  <c r="G36"/>
  <c r="D47"/>
  <c r="I47" s="1"/>
  <c r="I33"/>
  <c r="D43"/>
  <c r="I43" s="1"/>
  <c r="I29"/>
  <c r="H22"/>
  <c r="C36"/>
  <c r="D34"/>
  <c r="I20"/>
  <c r="C41"/>
  <c r="H27"/>
  <c r="C31"/>
  <c r="H17"/>
  <c r="H24"/>
  <c r="C38"/>
  <c r="H16"/>
  <c r="C30"/>
  <c r="D36"/>
  <c r="I22"/>
  <c r="C39"/>
  <c r="H25"/>
  <c r="C33"/>
  <c r="H19"/>
  <c r="B48"/>
  <c r="G48" s="1"/>
  <c r="G34"/>
  <c r="B46"/>
  <c r="G46" s="1"/>
  <c r="G32"/>
  <c r="B44"/>
  <c r="G44" s="1"/>
  <c r="G30"/>
  <c r="D51"/>
  <c r="I51" s="1"/>
  <c r="I37"/>
  <c r="B55"/>
  <c r="G55" s="1"/>
  <c r="G41"/>
  <c r="B51"/>
  <c r="G51" s="1"/>
  <c r="G37"/>
  <c r="D49"/>
  <c r="I49" s="1"/>
  <c r="I35"/>
  <c r="D45"/>
  <c r="I45" s="1"/>
  <c r="I31"/>
  <c r="H26"/>
  <c r="C40"/>
  <c r="H18"/>
  <c r="C32"/>
  <c r="D38"/>
  <c r="I24"/>
  <c r="D30"/>
  <c r="I16"/>
  <c r="C35"/>
  <c r="H21"/>
  <c r="H18" i="27"/>
  <c r="C32"/>
  <c r="D30"/>
  <c r="I16"/>
  <c r="B53"/>
  <c r="G53" s="1"/>
  <c r="G39"/>
  <c r="B51"/>
  <c r="G51" s="1"/>
  <c r="G37"/>
  <c r="B46"/>
  <c r="G46" s="1"/>
  <c r="G32"/>
  <c r="D55"/>
  <c r="I55" s="1"/>
  <c r="I41"/>
  <c r="D47"/>
  <c r="I47" s="1"/>
  <c r="I33"/>
  <c r="H20"/>
  <c r="C34"/>
  <c r="D36"/>
  <c r="I22"/>
  <c r="C35"/>
  <c r="H21"/>
  <c r="H22"/>
  <c r="C36"/>
  <c r="D32"/>
  <c r="I18"/>
  <c r="C29"/>
  <c r="H15"/>
  <c r="B54"/>
  <c r="G54" s="1"/>
  <c r="G40"/>
  <c r="B52"/>
  <c r="G52" s="1"/>
  <c r="G38"/>
  <c r="B50"/>
  <c r="G50" s="1"/>
  <c r="G36"/>
  <c r="B48"/>
  <c r="G48" s="1"/>
  <c r="G34"/>
  <c r="B44"/>
  <c r="G44" s="1"/>
  <c r="G30"/>
  <c r="D53"/>
  <c r="I53" s="1"/>
  <c r="I39"/>
  <c r="D49"/>
  <c r="I49" s="1"/>
  <c r="I35"/>
  <c r="D45"/>
  <c r="I45" s="1"/>
  <c r="I31"/>
  <c r="D34"/>
  <c r="I20"/>
  <c r="C33"/>
  <c r="H19"/>
  <c r="B55"/>
  <c r="G55" s="1"/>
  <c r="G41"/>
  <c r="B49"/>
  <c r="G49" s="1"/>
  <c r="G35"/>
  <c r="D51"/>
  <c r="I51" s="1"/>
  <c r="I37"/>
  <c r="D43"/>
  <c r="I43" s="1"/>
  <c r="I29"/>
  <c r="H26"/>
  <c r="C40"/>
  <c r="B31"/>
  <c r="G17"/>
  <c r="H24"/>
  <c r="C38"/>
  <c r="H16"/>
  <c r="C30"/>
  <c r="B33"/>
  <c r="G19"/>
  <c r="B29"/>
  <c r="G15"/>
  <c r="C31"/>
  <c r="H17"/>
  <c r="I18" i="26"/>
  <c r="H23"/>
  <c r="C51"/>
  <c r="H51" s="1"/>
  <c r="C35"/>
  <c r="C49" s="1"/>
  <c r="H49" s="1"/>
  <c r="C31"/>
  <c r="C45" s="1"/>
  <c r="H45" s="1"/>
  <c r="H24"/>
  <c r="C38"/>
  <c r="H20"/>
  <c r="C34"/>
  <c r="H16"/>
  <c r="C30"/>
  <c r="B55"/>
  <c r="G55" s="1"/>
  <c r="G41"/>
  <c r="B50"/>
  <c r="G50" s="1"/>
  <c r="G36"/>
  <c r="B48"/>
  <c r="G48" s="1"/>
  <c r="G34"/>
  <c r="B46"/>
  <c r="G46" s="1"/>
  <c r="G32"/>
  <c r="D55"/>
  <c r="I55" s="1"/>
  <c r="I41"/>
  <c r="D51"/>
  <c r="I51" s="1"/>
  <c r="I37"/>
  <c r="D47"/>
  <c r="I47" s="1"/>
  <c r="I33"/>
  <c r="D43"/>
  <c r="I43" s="1"/>
  <c r="I29"/>
  <c r="B52"/>
  <c r="G52" s="1"/>
  <c r="G38"/>
  <c r="B44"/>
  <c r="G44" s="1"/>
  <c r="G30"/>
  <c r="H39"/>
  <c r="C53"/>
  <c r="H53" s="1"/>
  <c r="H26"/>
  <c r="C40"/>
  <c r="H22"/>
  <c r="C36"/>
  <c r="H18"/>
  <c r="C32"/>
  <c r="B54"/>
  <c r="G54" s="1"/>
  <c r="G40"/>
  <c r="B51"/>
  <c r="G51" s="1"/>
  <c r="G37"/>
  <c r="B49"/>
  <c r="G49" s="1"/>
  <c r="G35"/>
  <c r="G33"/>
  <c r="B47"/>
  <c r="G47" s="1"/>
  <c r="B45"/>
  <c r="G45" s="1"/>
  <c r="G31"/>
  <c r="D49"/>
  <c r="I49" s="1"/>
  <c r="I35"/>
  <c r="B39"/>
  <c r="G25"/>
  <c r="B29"/>
  <c r="G15"/>
  <c r="D53"/>
  <c r="I53" s="1"/>
  <c r="I39"/>
  <c r="D45"/>
  <c r="I45" s="1"/>
  <c r="I31"/>
  <c r="J36" i="25"/>
  <c r="N36" s="1"/>
  <c r="B54"/>
  <c r="J38"/>
  <c r="J53" s="1"/>
  <c r="D49"/>
  <c r="J34"/>
  <c r="J49" s="1"/>
  <c r="N28"/>
  <c r="J43"/>
  <c r="J39"/>
  <c r="N24"/>
  <c r="J35"/>
  <c r="N20"/>
  <c r="N49"/>
  <c r="N40"/>
  <c r="N51"/>
  <c r="N42"/>
  <c r="N53"/>
  <c r="N44"/>
  <c r="N38"/>
  <c r="N26"/>
  <c r="J41"/>
  <c r="J37"/>
  <c r="N22"/>
  <c r="I22" i="24"/>
  <c r="D50"/>
  <c r="I50" s="1"/>
  <c r="C37"/>
  <c r="C51" s="1"/>
  <c r="H51" s="1"/>
  <c r="H19"/>
  <c r="H33"/>
  <c r="H17"/>
  <c r="C43"/>
  <c r="H43" s="1"/>
  <c r="H15"/>
  <c r="H22"/>
  <c r="C36"/>
  <c r="B52"/>
  <c r="G52" s="1"/>
  <c r="G38"/>
  <c r="B43"/>
  <c r="G43" s="1"/>
  <c r="G29"/>
  <c r="B48"/>
  <c r="G48" s="1"/>
  <c r="G34"/>
  <c r="H35"/>
  <c r="C49"/>
  <c r="H49" s="1"/>
  <c r="H24"/>
  <c r="C38"/>
  <c r="H20"/>
  <c r="C34"/>
  <c r="H16"/>
  <c r="C30"/>
  <c r="B55"/>
  <c r="G55" s="1"/>
  <c r="G41"/>
  <c r="B53"/>
  <c r="G53" s="1"/>
  <c r="G39"/>
  <c r="B51"/>
  <c r="G51" s="1"/>
  <c r="G37"/>
  <c r="B49"/>
  <c r="G49" s="1"/>
  <c r="G35"/>
  <c r="B46"/>
  <c r="G46" s="1"/>
  <c r="G32"/>
  <c r="B44"/>
  <c r="G44" s="1"/>
  <c r="G30"/>
  <c r="D55"/>
  <c r="I55" s="1"/>
  <c r="I41"/>
  <c r="D51"/>
  <c r="I51" s="1"/>
  <c r="I37"/>
  <c r="D47"/>
  <c r="I47" s="1"/>
  <c r="I33"/>
  <c r="H41"/>
  <c r="C55"/>
  <c r="H55" s="1"/>
  <c r="H26"/>
  <c r="C40"/>
  <c r="H18"/>
  <c r="C32"/>
  <c r="B33"/>
  <c r="G19"/>
  <c r="B54"/>
  <c r="G54" s="1"/>
  <c r="G40"/>
  <c r="B50"/>
  <c r="G50" s="1"/>
  <c r="G36"/>
  <c r="B45"/>
  <c r="G45" s="1"/>
  <c r="G31"/>
  <c r="D53"/>
  <c r="I53" s="1"/>
  <c r="I39"/>
  <c r="D45"/>
  <c r="I45" s="1"/>
  <c r="I31"/>
  <c r="D49"/>
  <c r="I49" s="1"/>
  <c r="I35"/>
  <c r="H37"/>
  <c r="D43"/>
  <c r="I43" s="1"/>
  <c r="I29"/>
  <c r="N24" i="23"/>
  <c r="J38"/>
  <c r="G45"/>
  <c r="G39"/>
  <c r="B45"/>
  <c r="G31"/>
  <c r="N18"/>
  <c r="J32"/>
  <c r="B47"/>
  <c r="G33"/>
  <c r="N47"/>
  <c r="N41"/>
  <c r="N31"/>
  <c r="J45"/>
  <c r="J51"/>
  <c r="N37"/>
  <c r="N20"/>
  <c r="J34"/>
  <c r="B49"/>
  <c r="G35"/>
  <c r="N26"/>
  <c r="J40"/>
  <c r="N22"/>
  <c r="J36"/>
  <c r="B51"/>
  <c r="G37"/>
  <c r="J49"/>
  <c r="N35"/>
  <c r="N33"/>
  <c r="J47"/>
  <c r="N45"/>
  <c r="N39"/>
  <c r="C47" i="22"/>
  <c r="H47" s="1"/>
  <c r="C49"/>
  <c r="H49" s="1"/>
  <c r="H21"/>
  <c r="H25"/>
  <c r="H19"/>
  <c r="D34"/>
  <c r="I20"/>
  <c r="D45"/>
  <c r="I45" s="1"/>
  <c r="I31"/>
  <c r="D53"/>
  <c r="I53" s="1"/>
  <c r="I39"/>
  <c r="B55"/>
  <c r="G55" s="1"/>
  <c r="G41"/>
  <c r="B53"/>
  <c r="G53" s="1"/>
  <c r="G39"/>
  <c r="B51"/>
  <c r="G51" s="1"/>
  <c r="G37"/>
  <c r="H24"/>
  <c r="C38"/>
  <c r="H16"/>
  <c r="C30"/>
  <c r="D38"/>
  <c r="I24"/>
  <c r="B35"/>
  <c r="G21"/>
  <c r="D30"/>
  <c r="I16"/>
  <c r="D49"/>
  <c r="I49" s="1"/>
  <c r="I35"/>
  <c r="B46"/>
  <c r="G46" s="1"/>
  <c r="G32"/>
  <c r="H26"/>
  <c r="C40"/>
  <c r="H18"/>
  <c r="C32"/>
  <c r="D32"/>
  <c r="I18"/>
  <c r="D51"/>
  <c r="I51" s="1"/>
  <c r="I37"/>
  <c r="D47"/>
  <c r="I47" s="1"/>
  <c r="I33"/>
  <c r="D43"/>
  <c r="I43" s="1"/>
  <c r="I29"/>
  <c r="D55"/>
  <c r="I55" s="1"/>
  <c r="I41"/>
  <c r="B43"/>
  <c r="G43" s="1"/>
  <c r="G29"/>
  <c r="B54"/>
  <c r="G54" s="1"/>
  <c r="G40"/>
  <c r="B52"/>
  <c r="G52" s="1"/>
  <c r="G38"/>
  <c r="B50"/>
  <c r="G50" s="1"/>
  <c r="G36"/>
  <c r="B47"/>
  <c r="G47" s="1"/>
  <c r="G33"/>
  <c r="B45"/>
  <c r="G45" s="1"/>
  <c r="G31"/>
  <c r="H22"/>
  <c r="C36"/>
  <c r="B44"/>
  <c r="G44" s="1"/>
  <c r="G30"/>
  <c r="B48"/>
  <c r="G48" s="1"/>
  <c r="G34"/>
  <c r="H20"/>
  <c r="C34"/>
  <c r="D40"/>
  <c r="I26"/>
  <c r="D36"/>
  <c r="I22"/>
  <c r="C29"/>
  <c r="H15"/>
  <c r="J33" i="21"/>
  <c r="N19"/>
  <c r="J39"/>
  <c r="N25"/>
  <c r="J35"/>
  <c r="N21"/>
  <c r="G32"/>
  <c r="N38"/>
  <c r="J52"/>
  <c r="J46"/>
  <c r="N32"/>
  <c r="J48"/>
  <c r="N34"/>
  <c r="J50"/>
  <c r="N36"/>
  <c r="N46"/>
  <c r="N40"/>
  <c r="C40" i="20"/>
  <c r="H40" s="1"/>
  <c r="I38"/>
  <c r="I18"/>
  <c r="B53"/>
  <c r="G53" s="1"/>
  <c r="G23"/>
  <c r="G37"/>
  <c r="G35"/>
  <c r="H36"/>
  <c r="C50"/>
  <c r="H50" s="1"/>
  <c r="C41"/>
  <c r="H27"/>
  <c r="C33"/>
  <c r="H19"/>
  <c r="B52"/>
  <c r="G52" s="1"/>
  <c r="G38"/>
  <c r="B48"/>
  <c r="G48" s="1"/>
  <c r="G34"/>
  <c r="B44"/>
  <c r="G44" s="1"/>
  <c r="G30"/>
  <c r="C52"/>
  <c r="H52" s="1"/>
  <c r="H38"/>
  <c r="C44"/>
  <c r="H44" s="1"/>
  <c r="H30"/>
  <c r="C35"/>
  <c r="H21"/>
  <c r="D55"/>
  <c r="I55" s="1"/>
  <c r="I41"/>
  <c r="D51"/>
  <c r="I51" s="1"/>
  <c r="I37"/>
  <c r="D47"/>
  <c r="I47" s="1"/>
  <c r="I33"/>
  <c r="D43"/>
  <c r="I43" s="1"/>
  <c r="I29"/>
  <c r="C46"/>
  <c r="H46" s="1"/>
  <c r="H32"/>
  <c r="C37"/>
  <c r="H23"/>
  <c r="C29"/>
  <c r="H15"/>
  <c r="D53"/>
  <c r="I53" s="1"/>
  <c r="I39"/>
  <c r="D49"/>
  <c r="I49" s="1"/>
  <c r="I35"/>
  <c r="D45"/>
  <c r="I45" s="1"/>
  <c r="I31"/>
  <c r="C48"/>
  <c r="H48" s="1"/>
  <c r="H34"/>
  <c r="C39"/>
  <c r="H25"/>
  <c r="C31"/>
  <c r="H17"/>
  <c r="B54"/>
  <c r="G54" s="1"/>
  <c r="G40"/>
  <c r="B50"/>
  <c r="G50" s="1"/>
  <c r="G36"/>
  <c r="B46"/>
  <c r="G46" s="1"/>
  <c r="G32"/>
  <c r="D53" i="39" l="1"/>
  <c r="I43"/>
  <c r="C52"/>
  <c r="H42"/>
  <c r="I51"/>
  <c r="D55"/>
  <c r="I45"/>
  <c r="G41"/>
  <c r="B51"/>
  <c r="C59"/>
  <c r="H49"/>
  <c r="H44"/>
  <c r="C54"/>
  <c r="I46"/>
  <c r="D56"/>
  <c r="G37"/>
  <c r="B47"/>
  <c r="H46"/>
  <c r="C56"/>
  <c r="H48"/>
  <c r="C58"/>
  <c r="C53"/>
  <c r="H43"/>
  <c r="G43"/>
  <c r="B53"/>
  <c r="G45"/>
  <c r="B55"/>
  <c r="H57"/>
  <c r="I48"/>
  <c r="D58"/>
  <c r="I52"/>
  <c r="G59"/>
  <c r="H55"/>
  <c r="B58"/>
  <c r="G48"/>
  <c r="G42"/>
  <c r="B52"/>
  <c r="G46"/>
  <c r="B56"/>
  <c r="D59"/>
  <c r="I49"/>
  <c r="G44"/>
  <c r="B54"/>
  <c r="D57"/>
  <c r="I47"/>
  <c r="C48" i="37"/>
  <c r="H48" s="1"/>
  <c r="D44"/>
  <c r="I44" s="1"/>
  <c r="I30"/>
  <c r="D52"/>
  <c r="I52" s="1"/>
  <c r="I38"/>
  <c r="D46"/>
  <c r="I46" s="1"/>
  <c r="I32"/>
  <c r="D54"/>
  <c r="I54" s="1"/>
  <c r="I40"/>
  <c r="D48"/>
  <c r="I48" s="1"/>
  <c r="I34"/>
  <c r="D50"/>
  <c r="I50" s="1"/>
  <c r="I36"/>
  <c r="N38" i="36"/>
  <c r="J53"/>
  <c r="N49"/>
  <c r="N40"/>
  <c r="N36"/>
  <c r="J51"/>
  <c r="N34"/>
  <c r="J49"/>
  <c r="N51"/>
  <c r="N42"/>
  <c r="N53"/>
  <c r="N44"/>
  <c r="B49" i="35"/>
  <c r="J52"/>
  <c r="N35"/>
  <c r="B41"/>
  <c r="G26"/>
  <c r="B51"/>
  <c r="G36"/>
  <c r="B53"/>
  <c r="G38"/>
  <c r="N53"/>
  <c r="N44"/>
  <c r="N49"/>
  <c r="N40"/>
  <c r="N38"/>
  <c r="J53"/>
  <c r="N34"/>
  <c r="J49"/>
  <c r="N51"/>
  <c r="N42"/>
  <c r="N36"/>
  <c r="J51"/>
  <c r="H31" i="32"/>
  <c r="C45"/>
  <c r="H45" s="1"/>
  <c r="D50"/>
  <c r="I50" s="1"/>
  <c r="I36"/>
  <c r="C52"/>
  <c r="H52" s="1"/>
  <c r="H38"/>
  <c r="D48"/>
  <c r="I48" s="1"/>
  <c r="I34"/>
  <c r="H29"/>
  <c r="C43"/>
  <c r="H43" s="1"/>
  <c r="D46"/>
  <c r="I46" s="1"/>
  <c r="I32"/>
  <c r="H35"/>
  <c r="C49"/>
  <c r="H49" s="1"/>
  <c r="C54"/>
  <c r="H54" s="1"/>
  <c r="H40"/>
  <c r="H33"/>
  <c r="C47"/>
  <c r="H47" s="1"/>
  <c r="D44"/>
  <c r="I44" s="1"/>
  <c r="I30"/>
  <c r="C50"/>
  <c r="H50" s="1"/>
  <c r="H36"/>
  <c r="H31" i="31"/>
  <c r="C45"/>
  <c r="H45" s="1"/>
  <c r="H35"/>
  <c r="C49"/>
  <c r="H49" s="1"/>
  <c r="H29"/>
  <c r="C43"/>
  <c r="H43" s="1"/>
  <c r="D44"/>
  <c r="I44" s="1"/>
  <c r="I30"/>
  <c r="D50"/>
  <c r="I50" s="1"/>
  <c r="I36"/>
  <c r="C52"/>
  <c r="H52" s="1"/>
  <c r="H38"/>
  <c r="C50"/>
  <c r="H50" s="1"/>
  <c r="H36"/>
  <c r="D48"/>
  <c r="I48" s="1"/>
  <c r="I34"/>
  <c r="H33"/>
  <c r="C47"/>
  <c r="H47" s="1"/>
  <c r="D46"/>
  <c r="I46" s="1"/>
  <c r="I32"/>
  <c r="C54"/>
  <c r="H54" s="1"/>
  <c r="H40"/>
  <c r="H33" i="30"/>
  <c r="C46"/>
  <c r="H46" s="1"/>
  <c r="H32"/>
  <c r="C54"/>
  <c r="H54" s="1"/>
  <c r="H40"/>
  <c r="H38"/>
  <c r="C52"/>
  <c r="H52" s="1"/>
  <c r="C48"/>
  <c r="H48" s="1"/>
  <c r="H34"/>
  <c r="B45"/>
  <c r="G45" s="1"/>
  <c r="G31"/>
  <c r="H36"/>
  <c r="C50"/>
  <c r="H50" s="1"/>
  <c r="H30"/>
  <c r="C44"/>
  <c r="H44" s="1"/>
  <c r="H35" i="29"/>
  <c r="G39"/>
  <c r="B53"/>
  <c r="G53" s="1"/>
  <c r="H30"/>
  <c r="C44"/>
  <c r="H44" s="1"/>
  <c r="C52"/>
  <c r="H52" s="1"/>
  <c r="H38"/>
  <c r="C46"/>
  <c r="H46" s="1"/>
  <c r="H32"/>
  <c r="H36"/>
  <c r="C50"/>
  <c r="H50" s="1"/>
  <c r="B45"/>
  <c r="G45" s="1"/>
  <c r="G31"/>
  <c r="B43"/>
  <c r="G43" s="1"/>
  <c r="G29"/>
  <c r="H34"/>
  <c r="C48"/>
  <c r="H48" s="1"/>
  <c r="C54"/>
  <c r="H54" s="1"/>
  <c r="H40"/>
  <c r="H39" i="28"/>
  <c r="C53"/>
  <c r="H53" s="1"/>
  <c r="H31"/>
  <c r="C45"/>
  <c r="H45" s="1"/>
  <c r="D48"/>
  <c r="I48" s="1"/>
  <c r="I34"/>
  <c r="C54"/>
  <c r="H54" s="1"/>
  <c r="H40"/>
  <c r="C48"/>
  <c r="H48" s="1"/>
  <c r="H34"/>
  <c r="D44"/>
  <c r="I44" s="1"/>
  <c r="I30"/>
  <c r="H33"/>
  <c r="C47"/>
  <c r="H47" s="1"/>
  <c r="D50"/>
  <c r="I50" s="1"/>
  <c r="I36"/>
  <c r="H41"/>
  <c r="C55"/>
  <c r="H55" s="1"/>
  <c r="H37"/>
  <c r="C51"/>
  <c r="H51" s="1"/>
  <c r="D54"/>
  <c r="I54" s="1"/>
  <c r="I40"/>
  <c r="H35"/>
  <c r="C49"/>
  <c r="H49" s="1"/>
  <c r="D52"/>
  <c r="I52" s="1"/>
  <c r="I38"/>
  <c r="H29"/>
  <c r="C43"/>
  <c r="H43" s="1"/>
  <c r="D46"/>
  <c r="I46" s="1"/>
  <c r="I32"/>
  <c r="C44"/>
  <c r="H44" s="1"/>
  <c r="H30"/>
  <c r="C46"/>
  <c r="H46" s="1"/>
  <c r="H32"/>
  <c r="C52"/>
  <c r="H52" s="1"/>
  <c r="H38"/>
  <c r="C50"/>
  <c r="H50" s="1"/>
  <c r="H36"/>
  <c r="B43" i="27"/>
  <c r="G43" s="1"/>
  <c r="G29"/>
  <c r="B45"/>
  <c r="G45" s="1"/>
  <c r="G31"/>
  <c r="H33"/>
  <c r="C47"/>
  <c r="H47" s="1"/>
  <c r="H29"/>
  <c r="C43"/>
  <c r="H43" s="1"/>
  <c r="D50"/>
  <c r="I50" s="1"/>
  <c r="I36"/>
  <c r="C44"/>
  <c r="H44" s="1"/>
  <c r="H30"/>
  <c r="C50"/>
  <c r="H50" s="1"/>
  <c r="H36"/>
  <c r="C46"/>
  <c r="H46" s="1"/>
  <c r="H32"/>
  <c r="H31"/>
  <c r="C45"/>
  <c r="H45" s="1"/>
  <c r="B47"/>
  <c r="G47" s="1"/>
  <c r="G33"/>
  <c r="D48"/>
  <c r="I48" s="1"/>
  <c r="I34"/>
  <c r="D46"/>
  <c r="I46" s="1"/>
  <c r="I32"/>
  <c r="H35"/>
  <c r="C49"/>
  <c r="H49" s="1"/>
  <c r="D44"/>
  <c r="I44" s="1"/>
  <c r="I30"/>
  <c r="C52"/>
  <c r="H52" s="1"/>
  <c r="H38"/>
  <c r="C54"/>
  <c r="H54" s="1"/>
  <c r="H40"/>
  <c r="C48"/>
  <c r="H48" s="1"/>
  <c r="H34"/>
  <c r="H35" i="26"/>
  <c r="H31"/>
  <c r="G29"/>
  <c r="B43"/>
  <c r="G43" s="1"/>
  <c r="C46"/>
  <c r="H46" s="1"/>
  <c r="H32"/>
  <c r="C54"/>
  <c r="H54" s="1"/>
  <c r="H40"/>
  <c r="H34"/>
  <c r="C48"/>
  <c r="H48" s="1"/>
  <c r="B53"/>
  <c r="G53" s="1"/>
  <c r="G39"/>
  <c r="C50"/>
  <c r="H50" s="1"/>
  <c r="H36"/>
  <c r="H30"/>
  <c r="C44"/>
  <c r="H44" s="1"/>
  <c r="H38"/>
  <c r="C52"/>
  <c r="H52" s="1"/>
  <c r="J51" i="25"/>
  <c r="N34"/>
  <c r="N37"/>
  <c r="J52"/>
  <c r="N35"/>
  <c r="J50"/>
  <c r="N39"/>
  <c r="J54"/>
  <c r="N41"/>
  <c r="N50"/>
  <c r="N43"/>
  <c r="N52"/>
  <c r="G33" i="24"/>
  <c r="B47"/>
  <c r="G47" s="1"/>
  <c r="H34"/>
  <c r="C48"/>
  <c r="H48" s="1"/>
  <c r="C50"/>
  <c r="H50" s="1"/>
  <c r="H36"/>
  <c r="C54"/>
  <c r="H54" s="1"/>
  <c r="H40"/>
  <c r="C46"/>
  <c r="H46" s="1"/>
  <c r="H32"/>
  <c r="C44"/>
  <c r="H44" s="1"/>
  <c r="H30"/>
  <c r="H38"/>
  <c r="C52"/>
  <c r="H52" s="1"/>
  <c r="N40" i="23"/>
  <c r="N46"/>
  <c r="N34"/>
  <c r="J48"/>
  <c r="N38"/>
  <c r="J52"/>
  <c r="N36"/>
  <c r="J50"/>
  <c r="N32"/>
  <c r="J46"/>
  <c r="D44" i="22"/>
  <c r="I44" s="1"/>
  <c r="I30"/>
  <c r="D52"/>
  <c r="I52" s="1"/>
  <c r="I38"/>
  <c r="C50"/>
  <c r="H50" s="1"/>
  <c r="H36"/>
  <c r="C46"/>
  <c r="H46" s="1"/>
  <c r="H32"/>
  <c r="C52"/>
  <c r="H52" s="1"/>
  <c r="H38"/>
  <c r="D46"/>
  <c r="I46" s="1"/>
  <c r="I32"/>
  <c r="B49"/>
  <c r="G49" s="1"/>
  <c r="G35"/>
  <c r="H29"/>
  <c r="C43"/>
  <c r="H43" s="1"/>
  <c r="D54"/>
  <c r="I54" s="1"/>
  <c r="I40"/>
  <c r="D48"/>
  <c r="I48" s="1"/>
  <c r="I34"/>
  <c r="D50"/>
  <c r="I50" s="1"/>
  <c r="I36"/>
  <c r="C48"/>
  <c r="H48" s="1"/>
  <c r="H34"/>
  <c r="C54"/>
  <c r="H54" s="1"/>
  <c r="H40"/>
  <c r="C44"/>
  <c r="H44" s="1"/>
  <c r="H30"/>
  <c r="N35" i="21"/>
  <c r="J49"/>
  <c r="J47"/>
  <c r="N33"/>
  <c r="N39"/>
  <c r="N45"/>
  <c r="C54" i="20"/>
  <c r="H54" s="1"/>
  <c r="H31"/>
  <c r="C45"/>
  <c r="H45" s="1"/>
  <c r="H29"/>
  <c r="C43"/>
  <c r="H43" s="1"/>
  <c r="H35"/>
  <c r="C49"/>
  <c r="H49" s="1"/>
  <c r="H33"/>
  <c r="C47"/>
  <c r="H47" s="1"/>
  <c r="H39"/>
  <c r="C53"/>
  <c r="H53" s="1"/>
  <c r="H37"/>
  <c r="C51"/>
  <c r="H51" s="1"/>
  <c r="H41"/>
  <c r="C55"/>
  <c r="H55" s="1"/>
  <c r="I27" i="19"/>
  <c r="G27"/>
  <c r="D27"/>
  <c r="D41" s="1"/>
  <c r="B27"/>
  <c r="B41" s="1"/>
  <c r="D26"/>
  <c r="D40" s="1"/>
  <c r="B26"/>
  <c r="B40" s="1"/>
  <c r="I25"/>
  <c r="G25"/>
  <c r="D25"/>
  <c r="D39" s="1"/>
  <c r="B25"/>
  <c r="B39" s="1"/>
  <c r="D24"/>
  <c r="D38" s="1"/>
  <c r="B24"/>
  <c r="B38" s="1"/>
  <c r="I23"/>
  <c r="G23"/>
  <c r="D23"/>
  <c r="D37" s="1"/>
  <c r="B23"/>
  <c r="B37" s="1"/>
  <c r="D22"/>
  <c r="D36" s="1"/>
  <c r="B22"/>
  <c r="B36" s="1"/>
  <c r="I21"/>
  <c r="D21"/>
  <c r="D35" s="1"/>
  <c r="B21"/>
  <c r="B35" s="1"/>
  <c r="D20"/>
  <c r="D34" s="1"/>
  <c r="B20"/>
  <c r="B34" s="1"/>
  <c r="G19"/>
  <c r="D19"/>
  <c r="D33" s="1"/>
  <c r="B19"/>
  <c r="B33" s="1"/>
  <c r="D18"/>
  <c r="D32" s="1"/>
  <c r="B18"/>
  <c r="B32" s="1"/>
  <c r="I17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J13" i="17"/>
  <c r="N13" s="1"/>
  <c r="J10"/>
  <c r="J24" s="1"/>
  <c r="J11"/>
  <c r="N11" s="1"/>
  <c r="J12"/>
  <c r="N12" s="1"/>
  <c r="J3"/>
  <c r="J17" s="1"/>
  <c r="D33"/>
  <c r="D47" s="1"/>
  <c r="D34"/>
  <c r="D48" s="1"/>
  <c r="I19"/>
  <c r="I20"/>
  <c r="I26"/>
  <c r="D18"/>
  <c r="D32" s="1"/>
  <c r="D19"/>
  <c r="D20"/>
  <c r="D21"/>
  <c r="D35" s="1"/>
  <c r="D22"/>
  <c r="D36" s="1"/>
  <c r="D23"/>
  <c r="D37" s="1"/>
  <c r="D51" s="1"/>
  <c r="D24"/>
  <c r="D38" s="1"/>
  <c r="D52" s="1"/>
  <c r="D25"/>
  <c r="D39" s="1"/>
  <c r="D26"/>
  <c r="D40" s="1"/>
  <c r="D27"/>
  <c r="D41" s="1"/>
  <c r="B18"/>
  <c r="B32" s="1"/>
  <c r="B19"/>
  <c r="G19" s="1"/>
  <c r="B20"/>
  <c r="B34" s="1"/>
  <c r="B21"/>
  <c r="B35" s="1"/>
  <c r="B22"/>
  <c r="G22" s="1"/>
  <c r="B23"/>
  <c r="B37" s="1"/>
  <c r="B24"/>
  <c r="B38" s="1"/>
  <c r="B25"/>
  <c r="G25" s="1"/>
  <c r="B26"/>
  <c r="B40" s="1"/>
  <c r="B27"/>
  <c r="B41" s="1"/>
  <c r="D17"/>
  <c r="I17" s="1"/>
  <c r="B17"/>
  <c r="B31" s="1"/>
  <c r="G13"/>
  <c r="I13"/>
  <c r="B13"/>
  <c r="D13"/>
  <c r="I4"/>
  <c r="I5"/>
  <c r="I6"/>
  <c r="I7"/>
  <c r="I8"/>
  <c r="I9"/>
  <c r="I10"/>
  <c r="I11"/>
  <c r="I12"/>
  <c r="G4"/>
  <c r="G5"/>
  <c r="G6"/>
  <c r="G7"/>
  <c r="G8"/>
  <c r="G9"/>
  <c r="G10"/>
  <c r="G11"/>
  <c r="G12"/>
  <c r="I3"/>
  <c r="G3"/>
  <c r="D4"/>
  <c r="D5"/>
  <c r="D6"/>
  <c r="D7"/>
  <c r="D8"/>
  <c r="D9"/>
  <c r="D10"/>
  <c r="D11"/>
  <c r="D12"/>
  <c r="D3"/>
  <c r="B4"/>
  <c r="B5"/>
  <c r="B6"/>
  <c r="B7"/>
  <c r="B8"/>
  <c r="B9"/>
  <c r="B10"/>
  <c r="B11"/>
  <c r="B12"/>
  <c r="B3"/>
  <c r="G24" l="1"/>
  <c r="G17"/>
  <c r="G20"/>
  <c r="G21"/>
  <c r="I23"/>
  <c r="I24"/>
  <c r="B51"/>
  <c r="G37"/>
  <c r="G38"/>
  <c r="B52"/>
  <c r="G34"/>
  <c r="B48"/>
  <c r="B45"/>
  <c r="G31"/>
  <c r="G35"/>
  <c r="B49"/>
  <c r="G32"/>
  <c r="B46"/>
  <c r="G26"/>
  <c r="B36"/>
  <c r="G18"/>
  <c r="B33"/>
  <c r="G23"/>
  <c r="I53" i="39"/>
  <c r="H52"/>
  <c r="G53"/>
  <c r="H58"/>
  <c r="G47"/>
  <c r="B57"/>
  <c r="H54"/>
  <c r="G51"/>
  <c r="H53"/>
  <c r="H59"/>
  <c r="I55"/>
  <c r="I58"/>
  <c r="G55"/>
  <c r="H56"/>
  <c r="I56"/>
  <c r="I57"/>
  <c r="I59"/>
  <c r="G52"/>
  <c r="G58"/>
  <c r="G54"/>
  <c r="G56"/>
  <c r="G50" i="35"/>
  <c r="G41"/>
  <c r="I19" i="19"/>
  <c r="G17"/>
  <c r="G21"/>
  <c r="D45"/>
  <c r="I31"/>
  <c r="D46"/>
  <c r="I32"/>
  <c r="I35"/>
  <c r="D49"/>
  <c r="D50"/>
  <c r="I36"/>
  <c r="I39"/>
  <c r="I45"/>
  <c r="I46"/>
  <c r="I40"/>
  <c r="B45"/>
  <c r="G31"/>
  <c r="B46"/>
  <c r="G32"/>
  <c r="B49"/>
  <c r="G35"/>
  <c r="G36"/>
  <c r="B50"/>
  <c r="G45"/>
  <c r="G39"/>
  <c r="G40"/>
  <c r="G46"/>
  <c r="D47"/>
  <c r="I33"/>
  <c r="D48"/>
  <c r="I34"/>
  <c r="I37"/>
  <c r="D51"/>
  <c r="D52"/>
  <c r="I38"/>
  <c r="I41"/>
  <c r="I47"/>
  <c r="B47"/>
  <c r="G33"/>
  <c r="B48"/>
  <c r="G34"/>
  <c r="B51"/>
  <c r="G37"/>
  <c r="B52"/>
  <c r="G38"/>
  <c r="G47"/>
  <c r="G41"/>
  <c r="J17"/>
  <c r="G18"/>
  <c r="J19"/>
  <c r="G20"/>
  <c r="J21"/>
  <c r="G22"/>
  <c r="J23"/>
  <c r="G24"/>
  <c r="J25"/>
  <c r="G26"/>
  <c r="J27"/>
  <c r="J18"/>
  <c r="J20"/>
  <c r="J22"/>
  <c r="J24"/>
  <c r="J26"/>
  <c r="I18"/>
  <c r="I20"/>
  <c r="I22"/>
  <c r="I24"/>
  <c r="I26"/>
  <c r="D49" i="17"/>
  <c r="I35"/>
  <c r="I36"/>
  <c r="D50"/>
  <c r="I32"/>
  <c r="D46"/>
  <c r="I37"/>
  <c r="I33"/>
  <c r="I38"/>
  <c r="I34"/>
  <c r="I21"/>
  <c r="D31"/>
  <c r="I22"/>
  <c r="I18"/>
  <c r="B39"/>
  <c r="G45" s="1"/>
  <c r="I45"/>
  <c r="I39"/>
  <c r="I46"/>
  <c r="I40"/>
  <c r="I25"/>
  <c r="G27"/>
  <c r="G40"/>
  <c r="G46"/>
  <c r="I47"/>
  <c r="I41"/>
  <c r="G47"/>
  <c r="G41"/>
  <c r="I27"/>
  <c r="N10"/>
  <c r="N3"/>
  <c r="N17"/>
  <c r="J4" s="1"/>
  <c r="N4" s="1"/>
  <c r="J31"/>
  <c r="J38"/>
  <c r="N24"/>
  <c r="J25"/>
  <c r="J27"/>
  <c r="J26"/>
  <c r="B50" l="1"/>
  <c r="G36"/>
  <c r="B47"/>
  <c r="G33"/>
  <c r="G57" i="39"/>
  <c r="J18" i="17"/>
  <c r="N18" s="1"/>
  <c r="J5" s="1"/>
  <c r="N20" i="19"/>
  <c r="J34"/>
  <c r="N21"/>
  <c r="J35"/>
  <c r="N23"/>
  <c r="J37"/>
  <c r="N25"/>
  <c r="J39"/>
  <c r="N17"/>
  <c r="J31"/>
  <c r="N22"/>
  <c r="J36"/>
  <c r="N24"/>
  <c r="J38"/>
  <c r="N27"/>
  <c r="J41"/>
  <c r="N19"/>
  <c r="J33"/>
  <c r="N26"/>
  <c r="J40"/>
  <c r="N18"/>
  <c r="J32"/>
  <c r="I31" i="17"/>
  <c r="D45"/>
  <c r="G39"/>
  <c r="N27"/>
  <c r="J41"/>
  <c r="N38"/>
  <c r="J52"/>
  <c r="J45"/>
  <c r="N31"/>
  <c r="J39"/>
  <c r="N45" s="1"/>
  <c r="N25"/>
  <c r="J40"/>
  <c r="N26"/>
  <c r="J32"/>
  <c r="J19" l="1"/>
  <c r="N5"/>
  <c r="N32" i="19"/>
  <c r="J46"/>
  <c r="N33"/>
  <c r="J47"/>
  <c r="N38"/>
  <c r="J52"/>
  <c r="N31"/>
  <c r="J45"/>
  <c r="J51"/>
  <c r="N37"/>
  <c r="N34"/>
  <c r="J48"/>
  <c r="N40"/>
  <c r="N46"/>
  <c r="N47"/>
  <c r="N41"/>
  <c r="N36"/>
  <c r="J50"/>
  <c r="N45"/>
  <c r="N39"/>
  <c r="J49"/>
  <c r="N35"/>
  <c r="N40" i="17"/>
  <c r="N46"/>
  <c r="N39"/>
  <c r="N41"/>
  <c r="N47"/>
  <c r="N32"/>
  <c r="J46"/>
  <c r="J33" l="1"/>
  <c r="N19"/>
  <c r="J6" s="1"/>
  <c r="J47" l="1"/>
  <c r="N33"/>
  <c r="J20"/>
  <c r="N6"/>
  <c r="J34" l="1"/>
  <c r="N20"/>
  <c r="J7" s="1"/>
  <c r="J48" l="1"/>
  <c r="N34"/>
  <c r="J21"/>
  <c r="N7"/>
  <c r="N21" l="1"/>
  <c r="J8" s="1"/>
  <c r="J35"/>
  <c r="J49" l="1"/>
  <c r="N35"/>
  <c r="N8"/>
  <c r="J22"/>
  <c r="N22" l="1"/>
  <c r="J9" s="1"/>
  <c r="J36"/>
  <c r="J23" l="1"/>
  <c r="N9"/>
  <c r="N36"/>
  <c r="J50"/>
  <c r="N23" l="1"/>
  <c r="J37"/>
  <c r="J51" l="1"/>
  <c r="N37"/>
</calcChain>
</file>

<file path=xl/sharedStrings.xml><?xml version="1.0" encoding="utf-8"?>
<sst xmlns="http://schemas.openxmlformats.org/spreadsheetml/2006/main" count="12168" uniqueCount="1084">
  <si>
    <t>a bit lazy</t>
  </si>
  <si>
    <t>дитина</t>
  </si>
  <si>
    <t>almost</t>
  </si>
  <si>
    <t>заняття у вільний час</t>
  </si>
  <si>
    <t>angry</t>
  </si>
  <si>
    <t>ледачий</t>
  </si>
  <si>
    <t>cuddly animals</t>
  </si>
  <si>
    <t>майже</t>
  </si>
  <si>
    <t>free-time activity</t>
  </si>
  <si>
    <t>мила тварина, гарненька тваринка</t>
  </si>
  <si>
    <t xml:space="preserve">hard-working </t>
  </si>
  <si>
    <t>можна</t>
  </si>
  <si>
    <t>in front of</t>
  </si>
  <si>
    <t>наклейка, етикетка</t>
  </si>
  <si>
    <t>kid</t>
  </si>
  <si>
    <t>наполегливий, трудолюбивий</t>
  </si>
  <si>
    <t>lazy</t>
  </si>
  <si>
    <t>попереду</t>
  </si>
  <si>
    <t>may</t>
  </si>
  <si>
    <t>сердитий</t>
  </si>
  <si>
    <t>similar</t>
  </si>
  <si>
    <t>схожий</t>
  </si>
  <si>
    <t>sticker</t>
  </si>
  <si>
    <t>трохи ледачий</t>
  </si>
  <si>
    <t>Name_________________________              Date_______</t>
  </si>
  <si>
    <t>curious</t>
  </si>
  <si>
    <t>niece</t>
  </si>
  <si>
    <t>pilot</t>
  </si>
  <si>
    <t>aunt</t>
  </si>
  <si>
    <t>wife</t>
  </si>
  <si>
    <t>plump</t>
  </si>
  <si>
    <t>bald</t>
  </si>
  <si>
    <t>question</t>
  </si>
  <si>
    <t>boring</t>
  </si>
  <si>
    <t>[niːs]</t>
  </si>
  <si>
    <t>['paɪlət]</t>
  </si>
  <si>
    <t>[ɑːnt]</t>
  </si>
  <si>
    <t>[waɪf]</t>
  </si>
  <si>
    <t>[plʌmp]</t>
  </si>
  <si>
    <t>[bɔːld]</t>
  </si>
  <si>
    <t>['kwesʧən]</t>
  </si>
  <si>
    <t>['kjuərɪəs]</t>
  </si>
  <si>
    <t>['bɔːrɪŋ]</t>
  </si>
  <si>
    <t>племінниця;</t>
  </si>
  <si>
    <t>льотчик, пілот</t>
  </si>
  <si>
    <t>тітка</t>
  </si>
  <si>
    <t>дружина</t>
  </si>
  <si>
    <t>повний; пухлий</t>
  </si>
  <si>
    <t>лисий</t>
  </si>
  <si>
    <t>питання, запитання</t>
  </si>
  <si>
    <t>допитливий</t>
  </si>
  <si>
    <t>докучливий; нудний</t>
  </si>
  <si>
    <t>сміятися</t>
  </si>
  <si>
    <t>to laugh</t>
  </si>
  <si>
    <t>[lɑːf]</t>
  </si>
  <si>
    <t>where</t>
  </si>
  <si>
    <t>when</t>
  </si>
  <si>
    <t>whose</t>
  </si>
  <si>
    <t>who</t>
  </si>
  <si>
    <t>what</t>
  </si>
  <si>
    <t>how</t>
  </si>
  <si>
    <t>why</t>
  </si>
  <si>
    <t>how many</t>
  </si>
  <si>
    <t>[huːz]</t>
  </si>
  <si>
    <t>[wɛə]</t>
  </si>
  <si>
    <t>[wen]</t>
  </si>
  <si>
    <t>[wɔt]</t>
  </si>
  <si>
    <t>[hau]</t>
  </si>
  <si>
    <t>[waɪ]</t>
  </si>
  <si>
    <t>[hau] [ˈmenɪ]</t>
  </si>
  <si>
    <t>де, куди</t>
  </si>
  <si>
    <t>коли</t>
  </si>
  <si>
    <t>чий</t>
  </si>
  <si>
    <t>хто</t>
  </si>
  <si>
    <t xml:space="preserve">що, який </t>
  </si>
  <si>
    <t>як</t>
  </si>
  <si>
    <t>чому</t>
  </si>
  <si>
    <t xml:space="preserve"> скільки ( як бгато)</t>
  </si>
  <si>
    <t>[huːː ]</t>
  </si>
  <si>
    <t>bathroom</t>
  </si>
  <si>
    <t>[ˈbɑː θruː m]</t>
  </si>
  <si>
    <t>ванна кімната</t>
  </si>
  <si>
    <t>wind</t>
  </si>
  <si>
    <t>вітер</t>
  </si>
  <si>
    <t>to blow</t>
  </si>
  <si>
    <t>[bləu]</t>
  </si>
  <si>
    <t>дути</t>
  </si>
  <si>
    <t>to spend</t>
  </si>
  <si>
    <t>проводити (час)</t>
  </si>
  <si>
    <t>indoors</t>
  </si>
  <si>
    <t>[ˌɪnˈdɔː z]</t>
  </si>
  <si>
    <t>всередині (приміщення)</t>
  </si>
  <si>
    <t>air-condition</t>
  </si>
  <si>
    <t>[ˈɛəkənˌdɪʃ(ə)n]</t>
  </si>
  <si>
    <t>з кондиційо́ваним пові́трям</t>
  </si>
  <si>
    <t>jog</t>
  </si>
  <si>
    <t>[ʤɔg]</t>
  </si>
  <si>
    <t>повільний біг</t>
  </si>
  <si>
    <t>track suit</t>
  </si>
  <si>
    <t>[ˈtræksuː t]</t>
  </si>
  <si>
    <t>спортивний костюм</t>
  </si>
  <si>
    <t>windbreake</t>
  </si>
  <si>
    <t>[ˈwɪndˌbreɪkə]</t>
  </si>
  <si>
    <t>вітронепроникна́ ку́ртка</t>
  </si>
  <si>
    <t>loads</t>
  </si>
  <si>
    <t>website</t>
  </si>
  <si>
    <t>even</t>
  </si>
  <si>
    <t>wear</t>
  </si>
  <si>
    <t>earring</t>
  </si>
  <si>
    <t>selfish</t>
  </si>
  <si>
    <t>call</t>
  </si>
  <si>
    <t>безліч</t>
  </si>
  <si>
    <t>вебсайт</t>
  </si>
  <si>
    <t>навіть</t>
  </si>
  <si>
    <t>носити</t>
  </si>
  <si>
    <t>сережка</t>
  </si>
  <si>
    <r>
      <t xml:space="preserve">егоїст, </t>
    </r>
    <r>
      <rPr>
        <sz val="7.5"/>
        <color rgb="FF000000"/>
        <rFont val="Tahoma"/>
        <family val="2"/>
        <charset val="204"/>
      </rPr>
      <t>самолю́бний</t>
    </r>
  </si>
  <si>
    <t>борода</t>
  </si>
  <si>
    <t xml:space="preserve">називати; гукати </t>
  </si>
  <si>
    <t>[ləudz]</t>
  </si>
  <si>
    <t>[ˈwebsaɪt]</t>
  </si>
  <si>
    <t>[ɪˈven]</t>
  </si>
  <si>
    <t>[ˈɪərɪŋ]</t>
  </si>
  <si>
    <t>[ˈselfɪʃ]</t>
  </si>
  <si>
    <t>[kɔːl]</t>
  </si>
  <si>
    <t>beard</t>
  </si>
  <si>
    <r>
      <t>[</t>
    </r>
    <r>
      <rPr>
        <sz val="10"/>
        <color rgb="FF000000"/>
        <rFont val="Tahoma"/>
        <family val="2"/>
        <charset val="204"/>
      </rPr>
      <t>bɪəd]</t>
    </r>
  </si>
  <si>
    <t>worried</t>
  </si>
  <si>
    <t xml:space="preserve"> kind</t>
  </si>
  <si>
    <t xml:space="preserve"> boring</t>
  </si>
  <si>
    <t xml:space="preserve"> helpful</t>
  </si>
  <si>
    <t xml:space="preserve"> curious</t>
  </si>
  <si>
    <t xml:space="preserve"> patient</t>
  </si>
  <si>
    <t xml:space="preserve"> friendly</t>
  </si>
  <si>
    <t>clumsy</t>
  </si>
  <si>
    <t xml:space="preserve"> shy</t>
  </si>
  <si>
    <t xml:space="preserve"> romantic</t>
  </si>
  <si>
    <t xml:space="preserve"> lazy</t>
  </si>
  <si>
    <t xml:space="preserve"> serious</t>
  </si>
  <si>
    <t xml:space="preserve"> hard-working</t>
  </si>
  <si>
    <t xml:space="preserve"> calm</t>
  </si>
  <si>
    <t xml:space="preserve"> selfish</t>
  </si>
  <si>
    <t>straight</t>
  </si>
  <si>
    <t xml:space="preserve"> green</t>
  </si>
  <si>
    <t xml:space="preserve"> tall</t>
  </si>
  <si>
    <t xml:space="preserve"> dark</t>
  </si>
  <si>
    <t xml:space="preserve"> brown</t>
  </si>
  <si>
    <t xml:space="preserve"> blue</t>
  </si>
  <si>
    <t xml:space="preserve"> black</t>
  </si>
  <si>
    <t>long</t>
  </si>
  <si>
    <t xml:space="preserve"> wavy</t>
  </si>
  <si>
    <t xml:space="preserve"> young</t>
  </si>
  <si>
    <t xml:space="preserve"> ponytail</t>
  </si>
  <si>
    <t xml:space="preserve"> pretty</t>
  </si>
  <si>
    <t xml:space="preserve"> slim</t>
  </si>
  <si>
    <t xml:space="preserve"> skinny</t>
  </si>
  <si>
    <t>past</t>
  </si>
  <si>
    <t>fascinating</t>
  </si>
  <si>
    <t>need</t>
  </si>
  <si>
    <t>minus</t>
  </si>
  <si>
    <t>hear</t>
  </si>
  <si>
    <t>planet</t>
  </si>
  <si>
    <t>star</t>
  </si>
  <si>
    <t>hero</t>
  </si>
  <si>
    <t>nature</t>
  </si>
  <si>
    <t>grow</t>
  </si>
  <si>
    <t>calculation</t>
  </si>
  <si>
    <t>минуле</t>
  </si>
  <si>
    <t>захоплюючий</t>
  </si>
  <si>
    <t>герой</t>
  </si>
  <si>
    <t>планета</t>
  </si>
  <si>
    <t>зірка</t>
  </si>
  <si>
    <t>потребувати</t>
  </si>
  <si>
    <t>природа</t>
  </si>
  <si>
    <t>рости, вирощувати</t>
  </si>
  <si>
    <t>мінус</t>
  </si>
  <si>
    <t>чути</t>
  </si>
  <si>
    <r>
      <t>[</t>
    </r>
    <r>
      <rPr>
        <sz val="10"/>
        <color rgb="FF000000"/>
        <rFont val="Arial"/>
        <family val="2"/>
        <charset val="204"/>
      </rPr>
      <t>pɑːst]</t>
    </r>
  </si>
  <si>
    <r>
      <t>[</t>
    </r>
    <r>
      <rPr>
        <sz val="10"/>
        <color rgb="FF000000"/>
        <rFont val="Arial"/>
        <family val="2"/>
        <charset val="204"/>
      </rPr>
      <t>ˈfæsɪneɪtɪŋ]</t>
    </r>
  </si>
  <si>
    <r>
      <t>[</t>
    </r>
    <r>
      <rPr>
        <sz val="10"/>
        <color rgb="FF000000"/>
        <rFont val="Arial"/>
        <family val="2"/>
        <charset val="204"/>
      </rPr>
      <t>ˈhɪərəu]</t>
    </r>
  </si>
  <si>
    <r>
      <t>[</t>
    </r>
    <r>
      <rPr>
        <sz val="10"/>
        <color rgb="FF000000"/>
        <rFont val="Arial"/>
        <family val="2"/>
        <charset val="204"/>
      </rPr>
      <t>ˈplænɪt]</t>
    </r>
  </si>
  <si>
    <r>
      <t>[</t>
    </r>
    <r>
      <rPr>
        <sz val="10"/>
        <color rgb="FF000000"/>
        <rFont val="Arial"/>
        <family val="2"/>
        <charset val="204"/>
      </rPr>
      <t>stɑː]</t>
    </r>
  </si>
  <si>
    <r>
      <t>[</t>
    </r>
    <r>
      <rPr>
        <sz val="10"/>
        <color rgb="FF000000"/>
        <rFont val="Arial"/>
        <family val="2"/>
        <charset val="204"/>
      </rPr>
      <t>niːd]</t>
    </r>
  </si>
  <si>
    <r>
      <t>[</t>
    </r>
    <r>
      <rPr>
        <sz val="10"/>
        <color rgb="FF000000"/>
        <rFont val="Arial"/>
        <family val="2"/>
        <charset val="204"/>
      </rPr>
      <t>ˈneɪʧə]</t>
    </r>
  </si>
  <si>
    <r>
      <t>[</t>
    </r>
    <r>
      <rPr>
        <sz val="10"/>
        <color rgb="FF000000"/>
        <rFont val="Arial"/>
        <family val="2"/>
        <charset val="204"/>
      </rPr>
      <t>grəu]</t>
    </r>
  </si>
  <si>
    <r>
      <t>[</t>
    </r>
    <r>
      <rPr>
        <sz val="10"/>
        <color rgb="FF000000"/>
        <rFont val="Arial"/>
        <family val="2"/>
        <charset val="204"/>
      </rPr>
      <t>ˈmaɪnəs]</t>
    </r>
  </si>
  <si>
    <r>
      <t>[</t>
    </r>
    <r>
      <rPr>
        <sz val="10"/>
        <color rgb="FF000000"/>
        <rFont val="Arial"/>
        <family val="2"/>
        <charset val="204"/>
      </rPr>
      <t>ˌkælkjuˈleɪʃ(ə)n]</t>
    </r>
  </si>
  <si>
    <r>
      <t>[</t>
    </r>
    <r>
      <rPr>
        <sz val="10"/>
        <color rgb="FF000000"/>
        <rFont val="Arial"/>
        <family val="2"/>
        <charset val="204"/>
      </rPr>
      <t>hɪə]</t>
    </r>
  </si>
  <si>
    <t>обчислення</t>
  </si>
  <si>
    <t>individual sport</t>
  </si>
  <si>
    <t>team sport</t>
  </si>
  <si>
    <t>indoor sport</t>
  </si>
  <si>
    <t>outdoor sport</t>
  </si>
  <si>
    <t>water sport</t>
  </si>
  <si>
    <t>winter sport</t>
  </si>
  <si>
    <t>dangerous sport</t>
  </si>
  <si>
    <t>fast sport</t>
  </si>
  <si>
    <t>індивідуальний спорт</t>
  </si>
  <si>
    <t>спортивні ігри в приміщенні</t>
  </si>
  <si>
    <t>командний вид спорту</t>
  </si>
  <si>
    <t>види спорту на відкритому повітрі</t>
  </si>
  <si>
    <t>водний вид спорту</t>
  </si>
  <si>
    <t>зимовий вид спорту</t>
  </si>
  <si>
    <t>швидкі спортивні ігри</t>
  </si>
  <si>
    <t>небезпечний вид спорту</t>
  </si>
  <si>
    <t>[ˌɪndɪˈvɪʤuəl]</t>
  </si>
  <si>
    <t>[tiːm]</t>
  </si>
  <si>
    <t>[ˌautˈdɔː]</t>
  </si>
  <si>
    <t>[ˈwɔːtə]</t>
  </si>
  <si>
    <t>[ˈwɪntə]</t>
  </si>
  <si>
    <t>[fɑːst]</t>
  </si>
  <si>
    <t>[ˌɪnˈdɔː]</t>
  </si>
  <si>
    <t>[ˈdeɪnʤ(ə)rəs]</t>
  </si>
  <si>
    <t>вее</t>
  </si>
  <si>
    <t>вен</t>
  </si>
  <si>
    <t>хуз</t>
  </si>
  <si>
    <t>хуу</t>
  </si>
  <si>
    <t>вот</t>
  </si>
  <si>
    <t>хау</t>
  </si>
  <si>
    <t>вай</t>
  </si>
  <si>
    <t>хау мені</t>
  </si>
  <si>
    <t>скільки ( як багато)</t>
  </si>
  <si>
    <t>important</t>
  </si>
  <si>
    <t>before</t>
  </si>
  <si>
    <t>fresh</t>
  </si>
  <si>
    <t>vegetarian</t>
  </si>
  <si>
    <t xml:space="preserve">unhealthy </t>
  </si>
  <si>
    <t>try</t>
  </si>
  <si>
    <t>never</t>
  </si>
  <si>
    <t>evening</t>
  </si>
  <si>
    <t xml:space="preserve">healthy </t>
  </si>
  <si>
    <t>вегетаріанець</t>
  </si>
  <si>
    <t>багато</t>
  </si>
  <si>
    <t>здорова</t>
  </si>
  <si>
    <t>нездорова</t>
  </si>
  <si>
    <t>важливий</t>
  </si>
  <si>
    <t xml:space="preserve">до того; перед тим </t>
  </si>
  <si>
    <t>намагатися</t>
  </si>
  <si>
    <t>свіжий</t>
  </si>
  <si>
    <t>ніколи</t>
  </si>
  <si>
    <t>вечір</t>
  </si>
  <si>
    <t>[ˌveʤɪˈtɛərɪən]</t>
  </si>
  <si>
    <t>[ˈhelθɪ]</t>
  </si>
  <si>
    <t>[ʌnˈhelθɪ]</t>
  </si>
  <si>
    <t>[ɪmˈpɔːt(ə)nt]</t>
  </si>
  <si>
    <t>[bɪˈfɔː]</t>
  </si>
  <si>
    <t>[traɪ]</t>
  </si>
  <si>
    <t>[freʃ]</t>
  </si>
  <si>
    <t>[ˈnevə]</t>
  </si>
  <si>
    <t>[ˈiːvnɪŋ]</t>
  </si>
  <si>
    <t>а lot of</t>
  </si>
  <si>
    <t>pasta</t>
  </si>
  <si>
    <t>pizza</t>
  </si>
  <si>
    <t>sausage</t>
  </si>
  <si>
    <t>omelette</t>
  </si>
  <si>
    <t>soup</t>
  </si>
  <si>
    <t>salad</t>
  </si>
  <si>
    <t>milkshake</t>
  </si>
  <si>
    <t>tea</t>
  </si>
  <si>
    <t>chicken</t>
  </si>
  <si>
    <t>fruit juice</t>
  </si>
  <si>
    <t>ham and cheese sandwich</t>
  </si>
  <si>
    <t>apple pie</t>
  </si>
  <si>
    <t>french fries</t>
  </si>
  <si>
    <t>fried  bacon</t>
  </si>
  <si>
    <t>way</t>
  </si>
  <si>
    <t>body</t>
  </si>
  <si>
    <t>give</t>
  </si>
  <si>
    <t>keep</t>
  </si>
  <si>
    <t>skin</t>
  </si>
  <si>
    <t>hungry</t>
  </si>
  <si>
    <t>strong</t>
  </si>
  <si>
    <r>
      <t>[</t>
    </r>
    <r>
      <rPr>
        <b/>
        <sz val="10"/>
        <color rgb="FF000000"/>
        <rFont val="Tahoma"/>
        <family val="2"/>
        <charset val="204"/>
      </rPr>
      <t>weɪ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</si>
  <si>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ˈbɔdɪ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</si>
  <si>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grəu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</si>
  <si>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gɪv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</si>
  <si>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kiːp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</si>
  <si>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skɪn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</si>
  <si>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ˈhʌŋgrɪ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</si>
  <si>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strɔŋ</t>
    </r>
    <r>
      <rPr>
        <sz val="10"/>
        <color rgb="FF000000"/>
        <rFont val="Tahoma"/>
        <family val="2"/>
        <charset val="204"/>
      </rPr>
      <t>]</t>
    </r>
  </si>
  <si>
    <t>шлях</t>
  </si>
  <si>
    <t>тіло</t>
  </si>
  <si>
    <t>рости</t>
  </si>
  <si>
    <t>давати</t>
  </si>
  <si>
    <t>зберігати</t>
  </si>
  <si>
    <t>шкіра</t>
  </si>
  <si>
    <t>голодний</t>
  </si>
  <si>
    <t>сильний</t>
  </si>
  <si>
    <t>вей</t>
  </si>
  <si>
    <t>боді</t>
  </si>
  <si>
    <t>кііп</t>
  </si>
  <si>
    <t>скін</t>
  </si>
  <si>
    <t>строн</t>
  </si>
  <si>
    <t>ґреу</t>
  </si>
  <si>
    <t>ґів</t>
  </si>
  <si>
    <t>ханґрі</t>
  </si>
  <si>
    <t xml:space="preserve">need </t>
  </si>
  <si>
    <t>dairy products</t>
  </si>
  <si>
    <t>cream</t>
  </si>
  <si>
    <t>nowadays</t>
  </si>
  <si>
    <t>use</t>
  </si>
  <si>
    <t>mean</t>
  </si>
  <si>
    <t>round</t>
  </si>
  <si>
    <t>choose</t>
  </si>
  <si>
    <t>exit</t>
  </si>
  <si>
    <t>pay</t>
  </si>
  <si>
    <r>
      <t>[</t>
    </r>
    <r>
      <rPr>
        <b/>
        <sz val="10"/>
        <color rgb="FF000000"/>
        <rFont val="Tahoma"/>
        <family val="2"/>
        <charset val="204"/>
      </rPr>
      <t>niːd</t>
    </r>
    <r>
      <rPr>
        <sz val="10"/>
        <color rgb="FF000000"/>
        <rFont val="Tahoma"/>
        <family val="2"/>
        <charset val="204"/>
      </rPr>
      <t>]</t>
    </r>
  </si>
  <si>
    <r>
      <t> </t>
    </r>
    <r>
      <rPr>
        <sz val="10"/>
        <color rgb="FF778899"/>
        <rFont val="Tahoma"/>
        <family val="2"/>
        <charset val="204"/>
      </rPr>
      <t>[ˏdeərɪˊprɔdʌkts]</t>
    </r>
    <r>
      <rPr>
        <sz val="10"/>
        <color rgb="FF000000"/>
        <rFont val="Tahoma"/>
        <family val="2"/>
        <charset val="204"/>
      </rPr>
      <t> </t>
    </r>
  </si>
  <si>
    <r>
      <t>[</t>
    </r>
    <r>
      <rPr>
        <b/>
        <sz val="10"/>
        <color rgb="FF000000"/>
        <rFont val="Tahoma"/>
        <family val="2"/>
        <charset val="204"/>
      </rPr>
      <t>kriːm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</si>
  <si>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ˈnauədeɪz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</si>
  <si>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juːz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</si>
  <si>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miːn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</si>
  <si>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ʧuːz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</si>
  <si>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ˈegzɪt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</si>
  <si>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peɪ</t>
    </r>
    <r>
      <rPr>
        <sz val="10"/>
        <color rgb="FF000000"/>
        <rFont val="Tahoma"/>
        <family val="2"/>
        <charset val="204"/>
      </rPr>
      <t>]</t>
    </r>
  </si>
  <si>
    <t>молокопродукти</t>
  </si>
  <si>
    <t>крем</t>
  </si>
  <si>
    <t>у наші дні</t>
  </si>
  <si>
    <t>використовувати</t>
  </si>
  <si>
    <t>мати на увазі</t>
  </si>
  <si>
    <t>вихід</t>
  </si>
  <si>
    <t>платити</t>
  </si>
  <si>
    <t>Form 6</t>
  </si>
  <si>
    <t>Name  _________________________              Date_______</t>
  </si>
  <si>
    <t>вибирати</t>
  </si>
  <si>
    <t>snack</t>
  </si>
  <si>
    <t>change</t>
  </si>
  <si>
    <t>that is why</t>
  </si>
  <si>
    <t>contest</t>
  </si>
  <si>
    <t>large lunch</t>
  </si>
  <si>
    <t>royal cook</t>
  </si>
  <si>
    <t>method</t>
  </si>
  <si>
    <r>
      <t>[</t>
    </r>
    <r>
      <rPr>
        <b/>
        <sz val="10"/>
        <color rgb="FF000000"/>
        <rFont val="Tahoma"/>
        <family val="2"/>
        <charset val="204"/>
      </rPr>
      <t>snæk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</si>
  <si>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lɑːʤ lʌnʧ]</t>
    </r>
  </si>
  <si>
    <r>
      <t>[</t>
    </r>
    <r>
      <rPr>
        <b/>
        <sz val="10"/>
        <color rgb="FF000000"/>
        <rFont val="Tahoma"/>
        <family val="2"/>
        <charset val="204"/>
      </rPr>
      <t>ˈrɔɪəl kuk]</t>
    </r>
  </si>
  <si>
    <r>
      <t>[</t>
    </r>
    <r>
      <rPr>
        <b/>
        <sz val="10"/>
        <color rgb="FF000000"/>
        <rFont val="Tahoma"/>
        <family val="2"/>
        <charset val="204"/>
      </rPr>
      <t>ʧeɪnʤ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</si>
  <si>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ˈkɔntest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</si>
  <si>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ˈmeθəd</t>
    </r>
    <r>
      <rPr>
        <sz val="10"/>
        <color rgb="FF000000"/>
        <rFont val="Tahoma"/>
        <family val="2"/>
        <charset val="204"/>
      </rPr>
      <t>]</t>
    </r>
  </si>
  <si>
    <t xml:space="preserve">next to my house </t>
  </si>
  <si>
    <r>
      <t>[</t>
    </r>
    <r>
      <rPr>
        <b/>
        <sz val="10"/>
        <color rgb="FF4B0082"/>
        <rFont val="Tahoma"/>
        <family val="2"/>
        <charset val="204"/>
      </rPr>
      <t xml:space="preserve">ˈnekst tʊ </t>
    </r>
    <r>
      <rPr>
        <sz val="10"/>
        <color rgb="FF4B0082"/>
        <rFont val="Tahoma"/>
        <family val="2"/>
        <charset val="204"/>
      </rPr>
      <t>]</t>
    </r>
  </si>
  <si>
    <t>поряд із моїм будинком</t>
  </si>
  <si>
    <t>перекус</t>
  </si>
  <si>
    <t>великий ланч</t>
  </si>
  <si>
    <t>королівський кухар</t>
  </si>
  <si>
    <t>змінити</t>
  </si>
  <si>
    <t>ось чому</t>
  </si>
  <si>
    <t>змагання</t>
  </si>
  <si>
    <t>метод</t>
  </si>
  <si>
    <t>trip</t>
  </si>
  <si>
    <t>at first</t>
  </si>
  <si>
    <t>railway</t>
  </si>
  <si>
    <t>station</t>
  </si>
  <si>
    <t>railway station</t>
  </si>
  <si>
    <t>airport</t>
  </si>
  <si>
    <t>over the mountains</t>
  </si>
  <si>
    <t>sail</t>
  </si>
  <si>
    <t>across the sea</t>
  </si>
  <si>
    <r>
      <t>[</t>
    </r>
    <r>
      <rPr>
        <b/>
        <sz val="10"/>
        <color rgb="FF000000"/>
        <rFont val="Tahoma"/>
        <family val="2"/>
        <charset val="204"/>
      </rPr>
      <t>trɪp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</si>
  <si>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ˈreɪlweɪ</t>
    </r>
    <r>
      <rPr>
        <sz val="10"/>
        <color rgb="FF000000"/>
        <rFont val="Tahoma"/>
        <family val="2"/>
        <charset val="204"/>
      </rPr>
      <t>]</t>
    </r>
  </si>
  <si>
    <t>[ət] [fɜːst]</t>
  </si>
  <si>
    <r>
      <t>[</t>
    </r>
    <r>
      <rPr>
        <b/>
        <sz val="10"/>
        <color rgb="FF000000"/>
        <rFont val="Tahoma"/>
        <family val="2"/>
        <charset val="204"/>
      </rPr>
      <t>ˈsteɪʃ(ə)n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</si>
  <si>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ˈɛəpɔːt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</si>
  <si>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ˈəuvə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</si>
  <si>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seɪl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</si>
  <si>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əˈkrɔs</t>
    </r>
    <r>
      <rPr>
        <sz val="10"/>
        <color rgb="FF000000"/>
        <rFont val="Tahoma"/>
        <family val="2"/>
        <charset val="204"/>
      </rPr>
      <t>]</t>
    </r>
  </si>
  <si>
    <t>подорож, екскурсія, поїздка</t>
  </si>
  <si>
    <t>спочатку, спершу</t>
  </si>
  <si>
    <t>залізниця</t>
  </si>
  <si>
    <t>станція</t>
  </si>
  <si>
    <t>залізнична стпнція (вокзал)</t>
  </si>
  <si>
    <t>аеропорт</t>
  </si>
  <si>
    <t>через гори</t>
  </si>
  <si>
    <t>плавати</t>
  </si>
  <si>
    <t>через море</t>
  </si>
  <si>
    <t>arrive</t>
  </si>
  <si>
    <t>suitcase</t>
  </si>
  <si>
    <t>cart</t>
  </si>
  <si>
    <t>busy</t>
  </si>
  <si>
    <t>check-in desk</t>
  </si>
  <si>
    <t>information desk</t>
  </si>
  <si>
    <t>air hostess</t>
  </si>
  <si>
    <t>point</t>
  </si>
  <si>
    <t>through</t>
  </si>
  <si>
    <r>
      <t>[</t>
    </r>
    <r>
      <rPr>
        <b/>
        <sz val="10"/>
        <color rgb="FF000000"/>
        <rFont val="Tahoma"/>
        <family val="2"/>
        <charset val="204"/>
      </rPr>
      <t>əˈraɪv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</si>
  <si>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ˈs(j)uːtkeɪs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</si>
  <si>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kɑːt</t>
    </r>
    <r>
      <rPr>
        <sz val="10"/>
        <color rgb="FF000000"/>
        <rFont val="Tahoma"/>
        <family val="2"/>
        <charset val="204"/>
      </rPr>
      <t>]</t>
    </r>
  </si>
  <si>
    <r>
      <t> [</t>
    </r>
    <r>
      <rPr>
        <b/>
        <sz val="10"/>
        <color rgb="FF000000"/>
        <rFont val="Tahoma"/>
        <family val="2"/>
        <charset val="204"/>
      </rPr>
      <t>ˈbɪzɪ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</si>
  <si>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ˌɪnfəˈmeɪʃ(ə)n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</si>
  <si>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pɔɪnt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</si>
  <si>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θruː</t>
    </r>
    <r>
      <rPr>
        <sz val="10"/>
        <color rgb="FF000000"/>
        <rFont val="Tahoma"/>
        <family val="2"/>
        <charset val="204"/>
      </rPr>
      <t>]</t>
    </r>
  </si>
  <si>
    <t>[ɛə][ˈhəʊstɪs]</t>
  </si>
  <si>
    <t>[tʃεk ɪn desk]</t>
  </si>
  <si>
    <t>прибувати, приїздити</t>
  </si>
  <si>
    <t>валіза</t>
  </si>
  <si>
    <t>візок</t>
  </si>
  <si>
    <t>зайнятий; багатолюдний</t>
  </si>
  <si>
    <t>стійка реєстрації</t>
  </si>
  <si>
    <t xml:space="preserve">інформаційне табло </t>
  </si>
  <si>
    <t>стюардеса</t>
  </si>
  <si>
    <t>вказувати</t>
  </si>
  <si>
    <t>через</t>
  </si>
  <si>
    <t xml:space="preserve">expensive </t>
  </si>
  <si>
    <t xml:space="preserve">more </t>
  </si>
  <si>
    <t xml:space="preserve">popular </t>
  </si>
  <si>
    <t>advantage</t>
  </si>
  <si>
    <t>journey</t>
  </si>
  <si>
    <r>
      <t>[</t>
    </r>
    <r>
      <rPr>
        <b/>
        <sz val="10"/>
        <color rgb="FF000000"/>
        <rFont val="Tahoma"/>
        <family val="2"/>
        <charset val="204"/>
      </rPr>
      <t>ədˈvɑːntɪʤ</t>
    </r>
    <r>
      <rPr>
        <sz val="10"/>
        <color rgb="FF000000"/>
        <rFont val="Tahoma"/>
        <family val="2"/>
        <charset val="204"/>
      </rPr>
      <t>]</t>
    </r>
  </si>
  <si>
    <t>ticket</t>
  </si>
  <si>
    <r>
      <t>[</t>
    </r>
    <r>
      <rPr>
        <b/>
        <sz val="10"/>
        <color rgb="FF000000"/>
        <rFont val="Tahoma"/>
        <family val="2"/>
        <charset val="204"/>
      </rPr>
      <t>ˈtɪkɪt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</si>
  <si>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mɔː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</si>
  <si>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ˈʤɜːnɪ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</si>
  <si>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ˈpɔpjulə</t>
    </r>
    <r>
      <rPr>
        <sz val="10"/>
        <color rgb="FF000000"/>
        <rFont val="Tahoma"/>
        <family val="2"/>
        <charset val="204"/>
      </rPr>
      <t>]</t>
    </r>
  </si>
  <si>
    <t>за на́ших часі́в, тепе́р, ни́ні</t>
  </si>
  <si>
    <t>квито́к</t>
  </si>
  <si>
    <t>дороги́й (що бага́то ко́штує)</t>
  </si>
  <si>
    <t>більш, більше</t>
  </si>
  <si>
    <t>подорож, поїздка</t>
  </si>
  <si>
    <t>популярний</t>
  </si>
  <si>
    <r>
      <t>[</t>
    </r>
    <r>
      <rPr>
        <b/>
        <sz val="10"/>
        <color rgb="FF000000"/>
        <rFont val="Tahoma"/>
        <family val="2"/>
        <charset val="204"/>
      </rPr>
      <t>ɪkˈspen(t)sɪv</t>
    </r>
    <r>
      <rPr>
        <sz val="10"/>
        <color rgb="FF000000"/>
        <rFont val="Tahoma"/>
        <family val="2"/>
        <charset val="204"/>
      </rPr>
      <t>]</t>
    </r>
  </si>
  <si>
    <t>перева́га </t>
  </si>
  <si>
    <t>Ukraine</t>
  </si>
  <si>
    <t>Ukrainian</t>
  </si>
  <si>
    <t>Canada</t>
  </si>
  <si>
    <t>Canadian</t>
  </si>
  <si>
    <t>Italy</t>
  </si>
  <si>
    <t>Italian</t>
  </si>
  <si>
    <t>Germany</t>
  </si>
  <si>
    <t>German</t>
  </si>
  <si>
    <t>The</t>
  </si>
  <si>
    <t>USA</t>
  </si>
  <si>
    <t>American</t>
  </si>
  <si>
    <t>Russia</t>
  </si>
  <si>
    <t>Russian</t>
  </si>
  <si>
    <t>Egypt</t>
  </si>
  <si>
    <t>Egyptian</t>
  </si>
  <si>
    <t>France</t>
  </si>
  <si>
    <t>French</t>
  </si>
  <si>
    <t>The USA</t>
  </si>
  <si>
    <r>
      <t>[</t>
    </r>
    <r>
      <rPr>
        <b/>
        <sz val="10"/>
        <color rgb="FF000000"/>
        <rFont val="Tahoma"/>
        <family val="2"/>
        <charset val="204"/>
      </rPr>
      <t>jʊˈkreɪn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</si>
  <si>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ˈkænədə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</si>
  <si>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ˈɪtəlɪ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</si>
  <si>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ˈʤɜːmənɪ</t>
    </r>
    <r>
      <rPr>
        <sz val="10"/>
        <color rgb="FF000000"/>
        <rFont val="Tahoma"/>
        <family val="2"/>
        <charset val="204"/>
      </rPr>
      <t>]</t>
    </r>
  </si>
  <si>
    <t>[ðə juː es ˈeɪ]</t>
  </si>
  <si>
    <r>
      <t>[</t>
    </r>
    <r>
      <rPr>
        <b/>
        <sz val="10"/>
        <color rgb="FF000000"/>
        <rFont val="Tahoma"/>
        <family val="2"/>
        <charset val="204"/>
      </rPr>
      <t>ˈrʌʃə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</si>
  <si>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ˈiːʤɪpt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</si>
  <si>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frɑːns</t>
    </r>
    <r>
      <rPr>
        <sz val="10"/>
        <color rgb="FF000000"/>
        <rFont val="Tahoma"/>
        <family val="2"/>
        <charset val="204"/>
      </rPr>
      <t>]</t>
    </r>
  </si>
  <si>
    <t>Україна</t>
  </si>
  <si>
    <t>Канада</t>
  </si>
  <si>
    <t>Італія</t>
  </si>
  <si>
    <t>Німеччина</t>
  </si>
  <si>
    <t>США</t>
  </si>
  <si>
    <t>Росія</t>
  </si>
  <si>
    <t>Єгипет</t>
  </si>
  <si>
    <t>Франція</t>
  </si>
  <si>
    <t>Portugal</t>
  </si>
  <si>
    <t>England</t>
  </si>
  <si>
    <t>English</t>
  </si>
  <si>
    <t>Scotland</t>
  </si>
  <si>
    <t>Scottish</t>
  </si>
  <si>
    <t>Wales</t>
  </si>
  <si>
    <t>Welsh</t>
  </si>
  <si>
    <t>Ireland</t>
  </si>
  <si>
    <t>Irish</t>
  </si>
  <si>
    <t>Poland</t>
  </si>
  <si>
    <t>Polish</t>
  </si>
  <si>
    <t>Spain</t>
  </si>
  <si>
    <t>Spanish</t>
  </si>
  <si>
    <t>China</t>
  </si>
  <si>
    <t>Chinese</t>
  </si>
  <si>
    <t>Japan</t>
  </si>
  <si>
    <t>Japanese</t>
  </si>
  <si>
    <r>
      <t>[</t>
    </r>
    <r>
      <rPr>
        <b/>
        <sz val="10"/>
        <color rgb="FF000000"/>
        <rFont val="Tahoma"/>
        <family val="2"/>
        <charset val="204"/>
      </rPr>
      <t>ˈskɔtlənd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</si>
  <si>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weɪlz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</si>
  <si>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ˈaɪələnd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</si>
  <si>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ˈpəulənd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</si>
  <si>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speɪn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</si>
  <si>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ˈʧaɪnə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</si>
  <si>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ʤəˈpæn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</si>
  <si>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ˈpɔːʧʊgl</t>
    </r>
    <r>
      <rPr>
        <sz val="10"/>
        <color rgb="FF000000"/>
        <rFont val="Tahoma"/>
        <family val="2"/>
        <charset val="204"/>
      </rPr>
      <t>]</t>
    </r>
  </si>
  <si>
    <t>Шотландія</t>
  </si>
  <si>
    <t>Ірландія</t>
  </si>
  <si>
    <t>Польша</t>
  </si>
  <si>
    <t>Іспанія</t>
  </si>
  <si>
    <t>Китай</t>
  </si>
  <si>
    <t>Японія</t>
  </si>
  <si>
    <t>Португалія</t>
  </si>
  <si>
    <t>Уельс</t>
  </si>
  <si>
    <r>
      <t>[</t>
    </r>
    <r>
      <rPr>
        <b/>
        <sz val="11"/>
        <color rgb="FF000000"/>
        <rFont val="Tahoma"/>
        <family val="2"/>
        <charset val="204"/>
      </rPr>
      <t>juːˈkreɪnɪən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</si>
  <si>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kəˈneɪdɪən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</si>
  <si>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ɪˈtælɪən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</si>
  <si>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ˈʤɜːmən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</si>
  <si>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əˈmerɪkən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</si>
  <si>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ˈrʌʃ(ə)n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</si>
  <si>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ɪˈʤɪpʃ(ə)n</t>
    </r>
    <r>
      <rPr>
        <sz val="11"/>
        <color rgb="FF000000"/>
        <rFont val="Tahoma"/>
        <family val="2"/>
        <charset val="204"/>
      </rPr>
      <t>], [</t>
    </r>
    <r>
      <rPr>
        <b/>
        <sz val="11"/>
        <color rgb="FF000000"/>
        <rFont val="Tahoma"/>
        <family val="2"/>
        <charset val="204"/>
      </rPr>
      <t>ə-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</si>
  <si>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frenʧ</t>
    </r>
    <r>
      <rPr>
        <sz val="11"/>
        <color rgb="FF000000"/>
        <rFont val="Tahoma"/>
        <family val="2"/>
        <charset val="204"/>
      </rPr>
      <t>]</t>
    </r>
  </si>
  <si>
    <t>украї́нець; украї́нка</t>
  </si>
  <si>
    <t>італі́єць, італійка</t>
  </si>
  <si>
    <t>німець, німка</t>
  </si>
  <si>
    <t>американець, американка</t>
  </si>
  <si>
    <t>єгиптянин, єгиптянка</t>
  </si>
  <si>
    <t>роіянин, російянка</t>
  </si>
  <si>
    <t>канадієць; канадійка</t>
  </si>
  <si>
    <t>французька мова</t>
  </si>
  <si>
    <t>these</t>
  </si>
  <si>
    <t xml:space="preserve">neighbour </t>
  </si>
  <si>
    <t>also</t>
  </si>
  <si>
    <t>same</t>
  </si>
  <si>
    <t>together</t>
  </si>
  <si>
    <t>baby</t>
  </si>
  <si>
    <t>зііс</t>
  </si>
  <si>
    <t>нейбе</t>
  </si>
  <si>
    <t>олсоу</t>
  </si>
  <si>
    <t>сейм</t>
  </si>
  <si>
    <t>туґезе</t>
  </si>
  <si>
    <t>бейбі</t>
  </si>
  <si>
    <t>кол</t>
  </si>
  <si>
    <t>ці</t>
  </si>
  <si>
    <t>сусід</t>
  </si>
  <si>
    <t>також</t>
  </si>
  <si>
    <t>той самий</t>
  </si>
  <si>
    <t>разом</t>
  </si>
  <si>
    <t>дитинка</t>
  </si>
  <si>
    <t>називати, гукати</t>
  </si>
  <si>
    <t>for short</t>
  </si>
  <si>
    <t>so</t>
  </si>
  <si>
    <t>say</t>
  </si>
  <si>
    <t>a bit</t>
  </si>
  <si>
    <t>фо шот</t>
  </si>
  <si>
    <t>соу</t>
  </si>
  <si>
    <t>олмоуст</t>
  </si>
  <si>
    <t>сей</t>
  </si>
  <si>
    <t>лейзі</t>
  </si>
  <si>
    <t>е біт</t>
  </si>
  <si>
    <t>мей</t>
  </si>
  <si>
    <t>коротко</t>
  </si>
  <si>
    <t>так, таким чином</t>
  </si>
  <si>
    <t>казати</t>
  </si>
  <si>
    <t>трішки</t>
  </si>
  <si>
    <t>hard-working</t>
  </si>
  <si>
    <t>хад вокін</t>
  </si>
  <si>
    <t>hour</t>
  </si>
  <si>
    <t>about</t>
  </si>
  <si>
    <t>free-time</t>
  </si>
  <si>
    <t>ін фронт оф</t>
  </si>
  <si>
    <t>ебаут</t>
  </si>
  <si>
    <t>ауе</t>
  </si>
  <si>
    <t>енґрі</t>
  </si>
  <si>
    <t>кід</t>
  </si>
  <si>
    <t>стіке</t>
  </si>
  <si>
    <t>вільний час</t>
  </si>
  <si>
    <t>фрі: тайм</t>
  </si>
  <si>
    <t>про, біля</t>
  </si>
  <si>
    <t>година</t>
  </si>
  <si>
    <t>дити́на, малю́к</t>
  </si>
  <si>
    <t>наклейка, стікер</t>
  </si>
  <si>
    <t>story</t>
  </si>
  <si>
    <t>stories</t>
  </si>
  <si>
    <t>already</t>
  </si>
  <si>
    <t>nickname</t>
  </si>
  <si>
    <t>spy</t>
  </si>
  <si>
    <t>inspector</t>
  </si>
  <si>
    <t>detective</t>
  </si>
  <si>
    <t>belt</t>
  </si>
  <si>
    <t>twin</t>
  </si>
  <si>
    <r>
      <t> [</t>
    </r>
    <r>
      <rPr>
        <b/>
        <sz val="11"/>
        <color rgb="FF000000"/>
        <rFont val="Tahoma"/>
        <family val="2"/>
        <charset val="204"/>
      </rPr>
      <t>ˈstɔːrɪ</t>
    </r>
    <r>
      <rPr>
        <sz val="11"/>
        <color rgb="FF000000"/>
        <rFont val="Tahoma"/>
        <family val="2"/>
        <charset val="204"/>
      </rPr>
      <t>]</t>
    </r>
  </si>
  <si>
    <r>
      <t> [</t>
    </r>
    <r>
      <rPr>
        <b/>
        <sz val="11"/>
        <color rgb="FF000000"/>
        <rFont val="Tahoma"/>
        <family val="2"/>
        <charset val="204"/>
      </rPr>
      <t>ˈstɔːrɪz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</si>
  <si>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ɔːlˈredɪ</t>
    </r>
    <r>
      <rPr>
        <sz val="11"/>
        <color rgb="FF000000"/>
        <rFont val="Tahoma"/>
        <family val="2"/>
        <charset val="204"/>
      </rPr>
      <t>]</t>
    </r>
  </si>
  <si>
    <t>вже</t>
  </si>
  <si>
    <t>оповіда́ння</t>
  </si>
  <si>
    <r>
      <t>[</t>
    </r>
    <r>
      <rPr>
        <b/>
        <sz val="11"/>
        <color rgb="FF000000"/>
        <rFont val="Tahoma"/>
        <family val="2"/>
        <charset val="204"/>
      </rPr>
      <t>ˈnɪkneɪm</t>
    </r>
    <r>
      <rPr>
        <sz val="11"/>
        <color rgb="FF000000"/>
        <rFont val="Tahoma"/>
        <family val="2"/>
        <charset val="204"/>
      </rPr>
      <t>]</t>
    </r>
  </si>
  <si>
    <t>прі́звисько</t>
  </si>
  <si>
    <r>
      <t>[</t>
    </r>
    <r>
      <rPr>
        <b/>
        <sz val="11"/>
        <color rgb="FF000000"/>
        <rFont val="Tahoma"/>
        <family val="2"/>
        <charset val="204"/>
      </rPr>
      <t>spaɪ</t>
    </r>
    <r>
      <rPr>
        <sz val="11"/>
        <color rgb="FF000000"/>
        <rFont val="Tahoma"/>
        <family val="2"/>
        <charset val="204"/>
      </rPr>
      <t>]</t>
    </r>
  </si>
  <si>
    <t>шпигу́н;</t>
  </si>
  <si>
    <r>
      <t>[</t>
    </r>
    <r>
      <rPr>
        <b/>
        <sz val="11"/>
        <color rgb="FF000000"/>
        <rFont val="Tahoma"/>
        <family val="2"/>
        <charset val="204"/>
      </rPr>
      <t>ɪnˈspektə</t>
    </r>
    <r>
      <rPr>
        <sz val="11"/>
        <color rgb="FF000000"/>
        <rFont val="Tahoma"/>
        <family val="2"/>
        <charset val="204"/>
      </rPr>
      <t>]</t>
    </r>
  </si>
  <si>
    <t>інспе́ктор</t>
  </si>
  <si>
    <r>
      <t>[</t>
    </r>
    <r>
      <rPr>
        <b/>
        <sz val="11"/>
        <color rgb="FF000000"/>
        <rFont val="Tahoma"/>
        <family val="2"/>
        <charset val="204"/>
      </rPr>
      <t>dɪˈtektɪv</t>
    </r>
    <r>
      <rPr>
        <sz val="11"/>
        <color rgb="FF000000"/>
        <rFont val="Tahoma"/>
        <family val="2"/>
        <charset val="204"/>
      </rPr>
      <t>]</t>
    </r>
  </si>
  <si>
    <t>детекти́вний</t>
  </si>
  <si>
    <r>
      <t>[</t>
    </r>
    <r>
      <rPr>
        <b/>
        <sz val="11"/>
        <color rgb="FF000000"/>
        <rFont val="Tahoma"/>
        <family val="2"/>
        <charset val="204"/>
      </rPr>
      <t>belt</t>
    </r>
    <r>
      <rPr>
        <sz val="11"/>
        <color rgb="FF000000"/>
        <rFont val="Tahoma"/>
        <family val="2"/>
        <charset val="204"/>
      </rPr>
      <t>]</t>
    </r>
  </si>
  <si>
    <t> по́яс; ре́мінь</t>
  </si>
  <si>
    <r>
      <t>[</t>
    </r>
    <r>
      <rPr>
        <b/>
        <sz val="11"/>
        <color rgb="FF000000"/>
        <rFont val="Tahoma"/>
        <family val="2"/>
        <charset val="204"/>
      </rPr>
      <t>twɪn</t>
    </r>
    <r>
      <rPr>
        <sz val="11"/>
        <color rgb="FF000000"/>
        <rFont val="Tahoma"/>
        <family val="2"/>
        <charset val="204"/>
      </rPr>
      <t>]</t>
    </r>
  </si>
  <si>
    <t>близню́к; двійни́к</t>
  </si>
  <si>
    <t>ху:</t>
  </si>
  <si>
    <t>pretty</t>
  </si>
  <si>
    <t>wise</t>
  </si>
  <si>
    <t>young</t>
  </si>
  <si>
    <t>handsome</t>
  </si>
  <si>
    <t>пріті</t>
  </si>
  <si>
    <t>вайз</t>
  </si>
  <si>
    <t>вайф</t>
  </si>
  <si>
    <t>йан</t>
  </si>
  <si>
    <t>хенсам</t>
  </si>
  <si>
    <t>гарненька, чарівна</t>
  </si>
  <si>
    <t>мудрий</t>
  </si>
  <si>
    <t>молодий</t>
  </si>
  <si>
    <t>красивий(про чоловіків)</t>
  </si>
  <si>
    <t>племі́нниця</t>
  </si>
  <si>
    <t>ні:с</t>
  </si>
  <si>
    <t>pirate</t>
  </si>
  <si>
    <t>travell</t>
  </si>
  <si>
    <t>ship</t>
  </si>
  <si>
    <t>speak</t>
  </si>
  <si>
    <t>language</t>
  </si>
  <si>
    <t>ponytail</t>
  </si>
  <si>
    <t>laugh</t>
  </si>
  <si>
    <t>пайрет</t>
  </si>
  <si>
    <t>тревел</t>
  </si>
  <si>
    <t>шіп</t>
  </si>
  <si>
    <t>спі:к</t>
  </si>
  <si>
    <t>понітейл</t>
  </si>
  <si>
    <t>ленґвіч</t>
  </si>
  <si>
    <t>ла:ф</t>
  </si>
  <si>
    <t>пірат</t>
  </si>
  <si>
    <t>подорожувати</t>
  </si>
  <si>
    <t>корабель</t>
  </si>
  <si>
    <t>розмовляти</t>
  </si>
  <si>
    <t>мова</t>
  </si>
  <si>
    <t>хвостик (зачіска)</t>
  </si>
  <si>
    <t>here</t>
  </si>
  <si>
    <t>hair</t>
  </si>
  <si>
    <t>our</t>
  </si>
  <si>
    <t>near</t>
  </si>
  <si>
    <t>inside</t>
  </si>
  <si>
    <t>tell</t>
  </si>
  <si>
    <t>curly</t>
  </si>
  <si>
    <t>хіе</t>
  </si>
  <si>
    <t>хее</t>
  </si>
  <si>
    <t>ніе</t>
  </si>
  <si>
    <t>інсайд</t>
  </si>
  <si>
    <t>тел</t>
  </si>
  <si>
    <t>кьолі</t>
  </si>
  <si>
    <t>тут</t>
  </si>
  <si>
    <t>волосся</t>
  </si>
  <si>
    <t>наш</t>
  </si>
  <si>
    <t>біля</t>
  </si>
  <si>
    <t>всередині</t>
  </si>
  <si>
    <t>розповідати</t>
  </si>
  <si>
    <t>про</t>
  </si>
  <si>
    <t>кучерявий</t>
  </si>
  <si>
    <t>break</t>
  </si>
  <si>
    <t>a bit excited</t>
  </si>
  <si>
    <t>some</t>
  </si>
  <si>
    <t>timetable</t>
  </si>
  <si>
    <t>strict</t>
  </si>
  <si>
    <t>wrong</t>
  </si>
  <si>
    <t>form</t>
  </si>
  <si>
    <r>
      <t>[</t>
    </r>
    <r>
      <rPr>
        <b/>
        <sz val="11"/>
        <color rgb="FF000000"/>
        <rFont val="Tahoma"/>
        <family val="2"/>
        <charset val="204"/>
      </rPr>
      <t>breɪk</t>
    </r>
    <r>
      <rPr>
        <sz val="11"/>
        <color rgb="FF000000"/>
        <rFont val="Tahoma"/>
        <family val="2"/>
        <charset val="204"/>
      </rPr>
      <t>]</t>
    </r>
  </si>
  <si>
    <t>пере́рва,</t>
  </si>
  <si>
    <r>
      <t xml:space="preserve"> [bɪt]
 [</t>
    </r>
    <r>
      <rPr>
        <b/>
        <sz val="11"/>
        <color rgb="FF000000"/>
        <rFont val="Tahoma"/>
        <family val="2"/>
        <charset val="204"/>
      </rPr>
      <t>ɪkˈsaɪtid</t>
    </r>
    <r>
      <rPr>
        <sz val="11"/>
        <color rgb="FF000000"/>
        <rFont val="Tahoma"/>
        <family val="2"/>
        <charset val="204"/>
      </rPr>
      <t>]</t>
    </r>
  </si>
  <si>
    <t>трохи схвильовані</t>
  </si>
  <si>
    <r>
      <t>[</t>
    </r>
    <r>
      <rPr>
        <b/>
        <sz val="11"/>
        <color rgb="FF000000"/>
        <rFont val="Tahoma"/>
        <family val="2"/>
        <charset val="204"/>
      </rPr>
      <t>ˈevrɪθɪŋ</t>
    </r>
    <r>
      <rPr>
        <sz val="11"/>
        <color rgb="FF000000"/>
        <rFont val="Tahoma"/>
        <family val="2"/>
        <charset val="204"/>
      </rPr>
      <t>]</t>
    </r>
  </si>
  <si>
    <t>все</t>
  </si>
  <si>
    <r>
      <t>[</t>
    </r>
    <r>
      <rPr>
        <b/>
        <sz val="11"/>
        <color rgb="FF000000"/>
        <rFont val="Tahoma"/>
        <family val="2"/>
        <charset val="204"/>
      </rPr>
      <t>ˈsʌbʤekt</t>
    </r>
    <r>
      <rPr>
        <sz val="11"/>
        <color rgb="FF000000"/>
        <rFont val="Tahoma"/>
        <family val="2"/>
        <charset val="204"/>
      </rPr>
      <t>]</t>
    </r>
  </si>
  <si>
    <t> предмет</t>
  </si>
  <si>
    <r>
      <t>[</t>
    </r>
    <r>
      <rPr>
        <b/>
        <sz val="11"/>
        <color rgb="FF000000"/>
        <rFont val="Tahoma"/>
        <family val="2"/>
        <charset val="204"/>
      </rPr>
      <t>sʌm</t>
    </r>
    <r>
      <rPr>
        <sz val="11"/>
        <color rgb="FF000000"/>
        <rFont val="Tahoma"/>
        <family val="2"/>
        <charset val="204"/>
      </rPr>
      <t>]</t>
    </r>
  </si>
  <si>
    <t>кілька, деякий</t>
  </si>
  <si>
    <r>
      <t>[</t>
    </r>
    <r>
      <rPr>
        <b/>
        <sz val="11"/>
        <color rgb="FF000000"/>
        <rFont val="Tahoma"/>
        <family val="2"/>
        <charset val="204"/>
      </rPr>
      <t>ˈtaɪmˌteɪb(ə)l</t>
    </r>
    <r>
      <rPr>
        <sz val="11"/>
        <color rgb="FF000000"/>
        <rFont val="Tahoma"/>
        <family val="2"/>
        <charset val="204"/>
      </rPr>
      <t>]</t>
    </r>
  </si>
  <si>
    <t>ро́зклад</t>
  </si>
  <si>
    <r>
      <t>[</t>
    </r>
    <r>
      <rPr>
        <b/>
        <sz val="11"/>
        <color rgb="FF000000"/>
        <rFont val="Tahoma"/>
        <family val="2"/>
        <charset val="204"/>
      </rPr>
      <t>strɪkt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</si>
  <si>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puə</t>
    </r>
    <r>
      <rPr>
        <sz val="11"/>
        <color rgb="FF000000"/>
        <rFont val="Tahoma"/>
        <family val="2"/>
        <charset val="204"/>
      </rPr>
      <t>]</t>
    </r>
  </si>
  <si>
    <t>бі́дний,</t>
  </si>
  <si>
    <r>
      <t>[</t>
    </r>
    <r>
      <rPr>
        <b/>
        <sz val="11"/>
        <color rgb="FF000000"/>
        <rFont val="Tahoma"/>
        <family val="2"/>
        <charset val="204"/>
      </rPr>
      <t>rɒŋ</t>
    </r>
    <r>
      <rPr>
        <sz val="11"/>
        <color rgb="FF000000"/>
        <rFont val="Tahoma"/>
        <family val="2"/>
        <charset val="204"/>
      </rPr>
      <t>]</t>
    </r>
  </si>
  <si>
    <t> непра́вильний</t>
  </si>
  <si>
    <r>
      <t>[</t>
    </r>
    <r>
      <rPr>
        <b/>
        <sz val="11"/>
        <color rgb="FF000000"/>
        <rFont val="Tahoma"/>
        <family val="2"/>
        <charset val="204"/>
      </rPr>
      <t>fɔːm</t>
    </r>
    <r>
      <rPr>
        <sz val="11"/>
        <color rgb="FF000000"/>
        <rFont val="Tahoma"/>
        <family val="2"/>
        <charset val="204"/>
      </rPr>
      <t>]</t>
    </r>
  </si>
  <si>
    <t>клас</t>
  </si>
  <si>
    <t>everything</t>
  </si>
  <si>
    <t>poor</t>
  </si>
  <si>
    <t>subject</t>
  </si>
  <si>
    <t>суво́рий; вимо́гливий</t>
  </si>
  <si>
    <t>Чумаченко Євгеній</t>
  </si>
  <si>
    <t>04.01.2009</t>
  </si>
  <si>
    <t>Бойко Назар</t>
  </si>
  <si>
    <t>13.01.2009</t>
  </si>
  <si>
    <t>Халбуре Анна</t>
  </si>
  <si>
    <t>16.02.2009</t>
  </si>
  <si>
    <t>Козарчук Анна</t>
  </si>
  <si>
    <t>11.03.2009</t>
  </si>
  <si>
    <t>Білоконь Володимир</t>
  </si>
  <si>
    <t>17.03.2009</t>
  </si>
  <si>
    <t>Люльчак Ангеліна</t>
  </si>
  <si>
    <t>03.06.2009</t>
  </si>
  <si>
    <t>Рудюк Альона</t>
  </si>
  <si>
    <t>13.06.2009</t>
  </si>
  <si>
    <t>Мельник Олександр</t>
  </si>
  <si>
    <t>22.07.2009</t>
  </si>
  <si>
    <t>Андрущенко Єлизавета</t>
  </si>
  <si>
    <t>12.08.2009</t>
  </si>
  <si>
    <t>Андрущенко Софія</t>
  </si>
  <si>
    <t>Білодід Вікторія</t>
  </si>
  <si>
    <t>20.08.2009</t>
  </si>
  <si>
    <t>Годинюк Катерина</t>
  </si>
  <si>
    <t>27.08.2008</t>
  </si>
  <si>
    <t>Кирильчук Іван</t>
  </si>
  <si>
    <t>11.09.2009</t>
  </si>
  <si>
    <t>Попадик Ілона</t>
  </si>
  <si>
    <t>09.10.2009</t>
  </si>
  <si>
    <t>Шестопаль Єлизавета</t>
  </si>
  <si>
    <t>28.12.2008</t>
  </si>
  <si>
    <r>
      <t xml:space="preserve">Name_________________________   </t>
    </r>
    <r>
      <rPr>
        <sz val="11"/>
        <color rgb="FFFF0000"/>
        <rFont val="Calibri"/>
        <family val="2"/>
        <charset val="204"/>
        <scheme val="minor"/>
      </rPr>
      <t>Form 6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</si>
  <si>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•</t>
  </si>
  <si>
    <t>last</t>
  </si>
  <si>
    <t>of course</t>
  </si>
  <si>
    <t>air-taxi</t>
  </si>
  <si>
    <t>study</t>
  </si>
  <si>
    <t>hard</t>
  </si>
  <si>
    <t>think</t>
  </si>
  <si>
    <t>at all</t>
  </si>
  <si>
    <r>
      <t>[</t>
    </r>
    <r>
      <rPr>
        <b/>
        <sz val="11"/>
        <color rgb="FF000000"/>
        <rFont val="Tahoma"/>
        <family val="2"/>
        <charset val="204"/>
      </rPr>
      <t>lɑːst</t>
    </r>
    <r>
      <rPr>
        <sz val="11"/>
        <color rgb="FF000000"/>
        <rFont val="Tahoma"/>
        <family val="2"/>
        <charset val="204"/>
      </rPr>
      <t>]</t>
    </r>
  </si>
  <si>
    <t xml:space="preserve">оста́нній, мину́лий
</t>
  </si>
  <si>
    <r>
      <t>[</t>
    </r>
    <r>
      <rPr>
        <b/>
        <sz val="11"/>
        <color rgb="FF000000"/>
        <rFont val="Tahoma"/>
        <family val="2"/>
        <charset val="204"/>
      </rPr>
      <t>ˈbɔːrɪŋ</t>
    </r>
    <r>
      <rPr>
        <sz val="11"/>
        <color rgb="FF000000"/>
        <rFont val="Tahoma"/>
        <family val="2"/>
        <charset val="204"/>
      </rPr>
      <t>]</t>
    </r>
  </si>
  <si>
    <t>нецікавий, нудний</t>
  </si>
  <si>
    <r>
      <t>[ɔf] [</t>
    </r>
    <r>
      <rPr>
        <b/>
        <sz val="11"/>
        <color rgb="FF000000"/>
        <rFont val="Tahoma"/>
        <family val="2"/>
        <charset val="204"/>
      </rPr>
      <t>kɔːs</t>
    </r>
    <r>
      <rPr>
        <sz val="11"/>
        <color rgb="FF000000"/>
        <rFont val="Tahoma"/>
        <family val="2"/>
        <charset val="204"/>
      </rPr>
      <t>]</t>
    </r>
  </si>
  <si>
    <t>звичайно</t>
  </si>
  <si>
    <r>
      <t>[</t>
    </r>
    <r>
      <rPr>
        <b/>
        <sz val="11"/>
        <color rgb="FF4B0082"/>
        <rFont val="Tahoma"/>
        <family val="2"/>
        <charset val="204"/>
      </rPr>
      <t>ˈeəˌtæksɪ</t>
    </r>
    <r>
      <rPr>
        <sz val="11"/>
        <color rgb="FF4B0082"/>
        <rFont val="Tahoma"/>
        <family val="2"/>
        <charset val="204"/>
      </rPr>
      <t>]</t>
    </r>
  </si>
  <si>
    <t> аеротаксі</t>
  </si>
  <si>
    <r>
      <t>[</t>
    </r>
    <r>
      <rPr>
        <b/>
        <sz val="11"/>
        <color rgb="FF000000"/>
        <rFont val="Tahoma"/>
        <family val="2"/>
        <charset val="204"/>
      </rPr>
      <t>ˈstʌdɪ</t>
    </r>
    <r>
      <rPr>
        <sz val="11"/>
        <color rgb="FF000000"/>
        <rFont val="Tahoma"/>
        <family val="2"/>
        <charset val="204"/>
      </rPr>
      <t>]</t>
    </r>
  </si>
  <si>
    <t>навча́тися,</t>
  </si>
  <si>
    <r>
      <t>[</t>
    </r>
    <r>
      <rPr>
        <b/>
        <sz val="11"/>
        <color rgb="FF000000"/>
        <rFont val="Tahoma"/>
        <family val="2"/>
        <charset val="204"/>
      </rPr>
      <t>hɑːd</t>
    </r>
    <r>
      <rPr>
        <sz val="11"/>
        <color rgb="FF000000"/>
        <rFont val="Tahoma"/>
        <family val="2"/>
        <charset val="204"/>
      </rPr>
      <t>]</t>
    </r>
  </si>
  <si>
    <t>важки́й,</t>
  </si>
  <si>
    <t>кори́стува́тися,</t>
  </si>
  <si>
    <r>
      <t>[</t>
    </r>
    <r>
      <rPr>
        <b/>
        <sz val="11"/>
        <color rgb="FF000000"/>
        <rFont val="Tahoma"/>
        <family val="2"/>
        <charset val="204"/>
      </rPr>
      <t>θɪŋk</t>
    </r>
    <r>
      <rPr>
        <sz val="11"/>
        <color rgb="FF000000"/>
        <rFont val="Tahoma"/>
        <family val="2"/>
        <charset val="204"/>
      </rPr>
      <t>]</t>
    </r>
  </si>
  <si>
    <t>ду́мати (</t>
  </si>
  <si>
    <t>зовсім</t>
  </si>
  <si>
    <r>
      <t>[</t>
    </r>
    <r>
      <rPr>
        <b/>
        <sz val="11"/>
        <color rgb="FF000000"/>
        <rFont val="Tahoma"/>
        <family val="2"/>
        <charset val="204"/>
      </rPr>
      <t>niːd</t>
    </r>
    <r>
      <rPr>
        <sz val="11"/>
        <color rgb="FF000000"/>
        <rFont val="Tahoma"/>
        <family val="2"/>
        <charset val="204"/>
      </rPr>
      <t>]</t>
    </r>
  </si>
  <si>
    <t>потребува́ти</t>
  </si>
  <si>
    <t>.</t>
  </si>
  <si>
    <r>
      <t>[</t>
    </r>
    <r>
      <rPr>
        <b/>
        <sz val="11"/>
        <color rgb="FF000000"/>
        <rFont val="Tahoma"/>
        <family val="2"/>
        <charset val="204"/>
      </rPr>
      <t>juːs</t>
    </r>
    <r>
      <rPr>
        <sz val="11"/>
        <color rgb="FF000000"/>
        <rFont val="Tahoma"/>
        <family val="2"/>
        <charset val="204"/>
      </rPr>
      <t>]</t>
    </r>
  </si>
  <si>
    <t>оста́нній, мину́лий</t>
  </si>
  <si>
    <t>ее тексі</t>
  </si>
  <si>
    <t>стаді</t>
  </si>
  <si>
    <t>сінк</t>
  </si>
  <si>
    <t>ет ол</t>
  </si>
  <si>
    <t>ні:д</t>
  </si>
  <si>
    <t>ла:ст</t>
  </si>
  <si>
    <t>бо:рін</t>
  </si>
  <si>
    <t>оф ко:с</t>
  </si>
  <si>
    <t>ха:д</t>
  </si>
  <si>
    <t>ю:з</t>
  </si>
  <si>
    <t>Mathematics</t>
  </si>
  <si>
    <t>Physics</t>
  </si>
  <si>
    <t>Chemistry</t>
  </si>
  <si>
    <t>Geography</t>
  </si>
  <si>
    <t>Biology</t>
  </si>
  <si>
    <t>yard</t>
  </si>
  <si>
    <t>gym</t>
  </si>
  <si>
    <t>spend</t>
  </si>
  <si>
    <t>during</t>
  </si>
  <si>
    <r>
      <t>[</t>
    </r>
    <r>
      <rPr>
        <b/>
        <sz val="10"/>
        <color rgb="FF000000"/>
        <rFont val="Tahoma"/>
        <family val="2"/>
        <charset val="204"/>
      </rPr>
      <t>ˌmæθɪˈmætɪks</t>
    </r>
    <r>
      <rPr>
        <sz val="10"/>
        <color rgb="FF000000"/>
        <rFont val="Tahoma"/>
        <family val="2"/>
        <charset val="204"/>
      </rPr>
      <t>]</t>
    </r>
  </si>
  <si>
    <t>матема́тика</t>
  </si>
  <si>
    <r>
      <t>[</t>
    </r>
    <r>
      <rPr>
        <b/>
        <sz val="10"/>
        <color rgb="FF000000"/>
        <rFont val="Tahoma"/>
        <family val="2"/>
        <charset val="204"/>
      </rPr>
      <t>ˈfɪzɪks</t>
    </r>
    <r>
      <rPr>
        <sz val="10"/>
        <color rgb="FF000000"/>
        <rFont val="Tahoma"/>
        <family val="2"/>
        <charset val="204"/>
      </rPr>
      <t>]</t>
    </r>
  </si>
  <si>
    <t>фі́зика</t>
  </si>
  <si>
    <r>
      <t>[</t>
    </r>
    <r>
      <rPr>
        <b/>
        <sz val="10"/>
        <color rgb="FF000000"/>
        <rFont val="Tahoma"/>
        <family val="2"/>
        <charset val="204"/>
      </rPr>
      <t>ˈkemɪstrɪ</t>
    </r>
    <r>
      <rPr>
        <sz val="10"/>
        <color rgb="FF000000"/>
        <rFont val="Tahoma"/>
        <family val="2"/>
        <charset val="204"/>
      </rPr>
      <t>]</t>
    </r>
  </si>
  <si>
    <t>хі́мія</t>
  </si>
  <si>
    <r>
      <t>[</t>
    </r>
    <r>
      <rPr>
        <b/>
        <sz val="10"/>
        <color rgb="FF000000"/>
        <rFont val="Tahoma"/>
        <family val="2"/>
        <charset val="204"/>
      </rPr>
      <t>ʤɪˈɒgrəfɪ</t>
    </r>
    <r>
      <rPr>
        <sz val="10"/>
        <color rgb="FF000000"/>
        <rFont val="Tahoma"/>
        <family val="2"/>
        <charset val="204"/>
      </rPr>
      <t>]</t>
    </r>
  </si>
  <si>
    <t>геогра́фія</t>
  </si>
  <si>
    <r>
      <t>[</t>
    </r>
    <r>
      <rPr>
        <b/>
        <sz val="10"/>
        <color rgb="FF000000"/>
        <rFont val="Tahoma"/>
        <family val="2"/>
        <charset val="204"/>
      </rPr>
      <t>baɪˈɒləʤɪ</t>
    </r>
    <r>
      <rPr>
        <sz val="10"/>
        <color rgb="FF000000"/>
        <rFont val="Tahoma"/>
        <family val="2"/>
        <charset val="204"/>
      </rPr>
      <t>]</t>
    </r>
  </si>
  <si>
    <t>біоло́гія</t>
  </si>
  <si>
    <r>
      <t>[</t>
    </r>
    <r>
      <rPr>
        <b/>
        <sz val="10"/>
        <color rgb="FF000000"/>
        <rFont val="Tahoma"/>
        <family val="2"/>
        <charset val="204"/>
      </rPr>
      <t>jɑːd</t>
    </r>
    <r>
      <rPr>
        <sz val="10"/>
        <color rgb="FF000000"/>
        <rFont val="Tahoma"/>
        <family val="2"/>
        <charset val="204"/>
      </rPr>
      <t>]</t>
    </r>
  </si>
  <si>
    <t>двір</t>
  </si>
  <si>
    <r>
      <t>[</t>
    </r>
    <r>
      <rPr>
        <b/>
        <sz val="10"/>
        <color rgb="FF000000"/>
        <rFont val="Tahoma"/>
        <family val="2"/>
        <charset val="204"/>
      </rPr>
      <t>ʤɪm</t>
    </r>
    <r>
      <rPr>
        <sz val="10"/>
        <color rgb="FF000000"/>
        <rFont val="Tahoma"/>
        <family val="2"/>
        <charset val="204"/>
      </rPr>
      <t>]</t>
    </r>
  </si>
  <si>
    <t>спортзал</t>
  </si>
  <si>
    <r>
      <t>[</t>
    </r>
    <r>
      <rPr>
        <b/>
        <sz val="10"/>
        <color rgb="FF000000"/>
        <rFont val="Tahoma"/>
        <family val="2"/>
        <charset val="204"/>
      </rPr>
      <t>spend</t>
    </r>
    <r>
      <rPr>
        <sz val="10"/>
        <color rgb="FF000000"/>
        <rFont val="Tahoma"/>
        <family val="2"/>
        <charset val="204"/>
      </rPr>
      <t>]</t>
    </r>
  </si>
  <si>
    <r>
      <t>прово́дити (</t>
    </r>
    <r>
      <rPr>
        <i/>
        <sz val="10"/>
        <color rgb="FF000000"/>
        <rFont val="Tahoma"/>
        <family val="2"/>
        <charset val="204"/>
      </rPr>
      <t>час</t>
    </r>
    <r>
      <rPr>
        <sz val="10"/>
        <color rgb="FF000000"/>
        <rFont val="Tahoma"/>
        <family val="2"/>
        <charset val="204"/>
      </rPr>
      <t>)</t>
    </r>
  </si>
  <si>
    <r>
      <rPr>
        <sz val="10"/>
        <color rgb="FF000000"/>
        <rFont val="Tahoma"/>
        <family val="2"/>
        <charset val="204"/>
      </rPr>
      <t>[</t>
    </r>
    <r>
      <rPr>
        <b/>
        <sz val="10"/>
        <color rgb="FF000000"/>
        <rFont val="Tahoma"/>
        <family val="2"/>
        <charset val="204"/>
      </rPr>
      <t>breɪk</t>
    </r>
    <r>
      <rPr>
        <sz val="10"/>
        <color rgb="FF000000"/>
        <rFont val="Tahoma"/>
        <family val="2"/>
        <charset val="204"/>
      </rPr>
      <t>]</t>
    </r>
  </si>
  <si>
    <t>пере́рва</t>
  </si>
  <si>
    <r>
      <t>[</t>
    </r>
    <r>
      <rPr>
        <b/>
        <sz val="10"/>
        <color rgb="FF000000"/>
        <rFont val="Tahoma"/>
        <family val="2"/>
        <charset val="204"/>
      </rPr>
      <t>ˈdjuərɪŋ</t>
    </r>
    <r>
      <rPr>
        <sz val="10"/>
        <color rgb="FF000000"/>
        <rFont val="Tahoma"/>
        <family val="2"/>
        <charset val="204"/>
      </rPr>
      <t>]</t>
    </r>
  </si>
  <si>
    <t>про́тягом, під час</t>
  </si>
  <si>
    <t>village</t>
  </si>
  <si>
    <t>light</t>
  </si>
  <si>
    <r>
      <t>[</t>
    </r>
    <r>
      <rPr>
        <b/>
        <sz val="10"/>
        <color rgb="FF000000"/>
        <rFont val="Tahoma"/>
        <family val="2"/>
        <charset val="204"/>
      </rPr>
      <t>ˈvɪlɪʤ</t>
    </r>
    <r>
      <rPr>
        <sz val="10"/>
        <color rgb="FF000000"/>
        <rFont val="Tahoma"/>
        <family val="2"/>
        <charset val="204"/>
      </rPr>
      <t>]</t>
    </r>
  </si>
  <si>
    <t>село́</t>
  </si>
  <si>
    <r>
      <t> [</t>
    </r>
    <r>
      <rPr>
        <b/>
        <sz val="10"/>
        <color rgb="FF000000"/>
        <rFont val="Tahoma"/>
        <family val="2"/>
        <charset val="204"/>
      </rPr>
      <t>laɪt</t>
    </r>
    <r>
      <rPr>
        <sz val="10"/>
        <color rgb="FF000000"/>
        <rFont val="Tahoma"/>
        <family val="2"/>
        <charset val="204"/>
      </rPr>
      <t>]</t>
    </r>
  </si>
  <si>
    <t>світлий</t>
  </si>
  <si>
    <t>outside</t>
  </si>
  <si>
    <t>net.</t>
  </si>
  <si>
    <t>catch</t>
  </si>
  <si>
    <t>hold</t>
  </si>
  <si>
    <t>get</t>
  </si>
  <si>
    <t>points</t>
  </si>
  <si>
    <t>аутсайд</t>
  </si>
  <si>
    <t>нет</t>
  </si>
  <si>
    <t>кеч</t>
  </si>
  <si>
    <t>гет</t>
  </si>
  <si>
    <t>поінтс</t>
  </si>
  <si>
    <t>хоулд</t>
  </si>
  <si>
    <t>всередині, в приміщенні</t>
  </si>
  <si>
    <t>зовні, надворі</t>
  </si>
  <si>
    <t>потрібно</t>
  </si>
  <si>
    <t>сітка</t>
  </si>
  <si>
    <t>ловити</t>
  </si>
  <si>
    <t>тримати</t>
  </si>
  <si>
    <t>отримувати</t>
  </si>
  <si>
    <t>очки</t>
  </si>
  <si>
    <t>outdoor</t>
  </si>
  <si>
    <t>indoor</t>
  </si>
  <si>
    <t>time</t>
  </si>
  <si>
    <t>could</t>
  </si>
  <si>
    <t>had</t>
  </si>
  <si>
    <t>competition</t>
  </si>
  <si>
    <t>match</t>
  </si>
  <si>
    <t>аутдо:</t>
  </si>
  <si>
    <t>індо:</t>
  </si>
  <si>
    <t>джим</t>
  </si>
  <si>
    <t>тайм</t>
  </si>
  <si>
    <t>хед</t>
  </si>
  <si>
    <t>метч</t>
  </si>
  <si>
    <t>кoмпетішн</t>
  </si>
  <si>
    <t>куд</t>
  </si>
  <si>
    <t>зовні</t>
  </si>
  <si>
    <t>всередеині приміщення</t>
  </si>
  <si>
    <t>раз, час</t>
  </si>
  <si>
    <t>міг, могла, могли…</t>
  </si>
  <si>
    <t>мав, мала, мали …</t>
  </si>
  <si>
    <t>train</t>
  </si>
  <si>
    <t>трейн</t>
  </si>
  <si>
    <t>тренувати</t>
  </si>
  <si>
    <t>матч</t>
  </si>
  <si>
    <t>pie</t>
  </si>
  <si>
    <t>fried bacon</t>
  </si>
  <si>
    <t>сосідж</t>
  </si>
  <si>
    <t>омліт</t>
  </si>
  <si>
    <t>су:п</t>
  </si>
  <si>
    <t>селед</t>
  </si>
  <si>
    <t>фру:т джу:с</t>
  </si>
  <si>
    <t>пай</t>
  </si>
  <si>
    <t>френч фрайз</t>
  </si>
  <si>
    <t>мілкшек</t>
  </si>
  <si>
    <t>фрайд бейкен</t>
  </si>
  <si>
    <t>ковбаса, сосиска</t>
  </si>
  <si>
    <t>омлет</t>
  </si>
  <si>
    <t>суп</t>
  </si>
  <si>
    <t>салат</t>
  </si>
  <si>
    <t>фруктовий сік</t>
  </si>
  <si>
    <t>пиріг</t>
  </si>
  <si>
    <t>картопля фрі</t>
  </si>
  <si>
    <t>смажений бекон</t>
  </si>
  <si>
    <t> молочний коктейль</t>
  </si>
  <si>
    <t>breakfast</t>
  </si>
  <si>
    <t>eat</t>
  </si>
  <si>
    <t>drink</t>
  </si>
  <si>
    <t>supper</t>
  </si>
  <si>
    <t>о́вочі</t>
  </si>
  <si>
    <t>vegetables</t>
  </si>
  <si>
    <t>сніда́нок</t>
  </si>
  <si>
    <t>голо́дний</t>
  </si>
  <si>
    <t>ї́сти</t>
  </si>
  <si>
    <t>вечеря</t>
  </si>
  <si>
    <t>food</t>
  </si>
  <si>
    <t>їжа</t>
  </si>
  <si>
    <t>брекфест</t>
  </si>
  <si>
    <t>і:т</t>
  </si>
  <si>
    <t>дрінк</t>
  </si>
  <si>
    <t>сапе</t>
  </si>
  <si>
    <t>фу:д</t>
  </si>
  <si>
    <t>веджітеблз</t>
  </si>
  <si>
    <t>і:внін</t>
  </si>
  <si>
    <t>bun</t>
  </si>
  <si>
    <t>roll</t>
  </si>
  <si>
    <t>pair</t>
  </si>
  <si>
    <t>flour</t>
  </si>
  <si>
    <r>
      <t>[</t>
    </r>
    <r>
      <rPr>
        <b/>
        <sz val="10"/>
        <color rgb="FF000000"/>
        <rFont val="Tahoma"/>
        <family val="2"/>
        <charset val="204"/>
      </rPr>
      <t>ˈbeɪkə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</si>
  <si>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ˈbʊʧə</t>
    </r>
    <r>
      <rPr>
        <sz val="10"/>
        <color rgb="FF000000"/>
        <rFont val="Tahoma"/>
        <family val="2"/>
        <charset val="204"/>
      </rPr>
      <t>]</t>
    </r>
  </si>
  <si>
    <t>baker</t>
  </si>
  <si>
    <t>butcher</t>
  </si>
  <si>
    <t>newsagent</t>
  </si>
  <si>
    <t>chemist</t>
  </si>
  <si>
    <r>
      <t>[</t>
    </r>
    <r>
      <rPr>
        <b/>
        <sz val="10"/>
        <color rgb="FF000000"/>
        <rFont val="Tahoma"/>
        <family val="2"/>
        <charset val="204"/>
      </rPr>
      <t>ˈkemɪst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</si>
  <si>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ˈnjuːsˌpeɪpə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</si>
  <si>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rəul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</si>
  <si>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ˈflauə</t>
    </r>
    <r>
      <rPr>
        <sz val="10"/>
        <color rgb="FF000000"/>
        <rFont val="Tahoma"/>
        <family val="2"/>
        <charset val="204"/>
      </rPr>
      <t>]</t>
    </r>
  </si>
  <si>
    <t>бо́рошно</t>
  </si>
  <si>
    <r>
      <t>[</t>
    </r>
    <r>
      <rPr>
        <b/>
        <sz val="10"/>
        <color rgb="FF000000"/>
        <rFont val="Tahoma"/>
        <family val="2"/>
        <charset val="204"/>
      </rPr>
      <t>pɛə</t>
    </r>
    <r>
      <rPr>
        <sz val="10"/>
        <color rgb="FF000000"/>
        <rFont val="Tahoma"/>
        <family val="2"/>
        <charset val="204"/>
      </rPr>
      <t>]</t>
    </r>
  </si>
  <si>
    <t>па́ра</t>
  </si>
  <si>
    <r>
      <t>[</t>
    </r>
    <r>
      <rPr>
        <b/>
        <sz val="10"/>
        <color rgb="FF000000"/>
        <rFont val="Tahoma"/>
        <family val="2"/>
        <charset val="204"/>
      </rPr>
      <t>bʌn</t>
    </r>
    <r>
      <rPr>
        <sz val="10"/>
        <color rgb="FF000000"/>
        <rFont val="Tahoma"/>
        <family val="2"/>
        <charset val="204"/>
      </rPr>
      <t>]</t>
    </r>
  </si>
  <si>
    <t>бу́лочка</t>
  </si>
  <si>
    <t>газе́та</t>
  </si>
  <si>
    <t>newspaper</t>
  </si>
  <si>
    <t>хі́мік</t>
  </si>
  <si>
    <t>м'ясни́к</t>
  </si>
  <si>
    <t>пе́кар</t>
  </si>
  <si>
    <t>продавець періодики</t>
  </si>
  <si>
    <t>рулет</t>
  </si>
  <si>
    <t>нйузейджент</t>
  </si>
  <si>
    <t>нйузпейпе</t>
  </si>
  <si>
    <t>бан</t>
  </si>
  <si>
    <t>loaf</t>
  </si>
  <si>
    <t>bar</t>
  </si>
  <si>
    <t>carton</t>
  </si>
  <si>
    <t>pound</t>
  </si>
  <si>
    <t>jar</t>
  </si>
  <si>
    <t>tin</t>
  </si>
  <si>
    <r>
      <t>[</t>
    </r>
    <r>
      <rPr>
        <b/>
        <sz val="10"/>
        <color rgb="FF000000"/>
        <rFont val="Tahoma"/>
        <family val="2"/>
        <charset val="204"/>
      </rPr>
      <t>ˈkɑːtn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</si>
  <si>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ləuf</t>
    </r>
    <r>
      <rPr>
        <sz val="10"/>
        <color rgb="FF000000"/>
        <rFont val="Tahoma"/>
        <family val="2"/>
        <charset val="204"/>
      </rPr>
      <t>]</t>
    </r>
  </si>
  <si>
    <t>буха́нка</t>
  </si>
  <si>
    <t>фунт (453,6 г)</t>
  </si>
  <si>
    <t>ба́нка</t>
  </si>
  <si>
    <r>
      <t>[</t>
    </r>
    <r>
      <rPr>
        <b/>
        <sz val="10"/>
        <color rgb="FF000000"/>
        <rFont val="Tahoma"/>
        <family val="2"/>
        <charset val="204"/>
      </rPr>
      <t>tɪn</t>
    </r>
    <r>
      <rPr>
        <sz val="10"/>
        <color rgb="FF000000"/>
        <rFont val="Tahoma"/>
        <family val="2"/>
        <charset val="204"/>
      </rPr>
      <t>]</t>
    </r>
  </si>
  <si>
    <t>продаве́ць о́вочів (фру́ктів)</t>
  </si>
  <si>
    <r>
      <t>[</t>
    </r>
    <r>
      <rPr>
        <b/>
        <sz val="10"/>
        <color rgb="FF000000"/>
        <rFont val="Tahoma"/>
        <family val="2"/>
        <charset val="204"/>
      </rPr>
      <t>ˈgriːnˌgrəusə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</si>
  <si>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ˈfɜːnɪʧə</t>
    </r>
    <r>
      <rPr>
        <sz val="10"/>
        <color rgb="FF000000"/>
        <rFont val="Tahoma"/>
        <family val="2"/>
        <charset val="204"/>
      </rPr>
      <t>]</t>
    </r>
  </si>
  <si>
    <t>ме́блі</t>
  </si>
  <si>
    <r>
      <t>[</t>
    </r>
    <r>
      <rPr>
        <b/>
        <sz val="10"/>
        <color rgb="FF000000"/>
        <rFont val="Tahoma"/>
        <family val="2"/>
        <charset val="204"/>
      </rPr>
      <t>kləuðz</t>
    </r>
    <r>
      <rPr>
        <sz val="10"/>
        <color rgb="FF000000"/>
        <rFont val="Tahoma"/>
        <family val="2"/>
        <charset val="204"/>
      </rPr>
      <t>]</t>
    </r>
  </si>
  <si>
    <t>о́дяг</t>
  </si>
  <si>
    <t>консе́рвна ба́нка</t>
  </si>
  <si>
    <t>картонная коробка</t>
  </si>
  <si>
    <t>шматок, плитка (шоколаду)</t>
  </si>
  <si>
    <r>
      <t>[</t>
    </r>
    <r>
      <rPr>
        <b/>
        <sz val="10"/>
        <color rgb="FF000000"/>
        <rFont val="Tahoma"/>
        <family val="2"/>
        <charset val="204"/>
      </rPr>
      <t>bɑː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</si>
  <si>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paund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</si>
  <si>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ʤɑː</t>
    </r>
    <r>
      <rPr>
        <sz val="10"/>
        <color rgb="FF000000"/>
        <rFont val="Tahoma"/>
        <family val="2"/>
        <charset val="204"/>
      </rPr>
      <t>]</t>
    </r>
  </si>
  <si>
    <t>furniture</t>
  </si>
  <si>
    <t>clothes</t>
  </si>
  <si>
    <t>Greengrocer</t>
  </si>
  <si>
    <t>large</t>
  </si>
  <si>
    <t>noon</t>
  </si>
  <si>
    <t>in the afternoon</t>
  </si>
  <si>
    <t>dish</t>
  </si>
  <si>
    <t>begіn</t>
  </si>
  <si>
    <t>легка́ за́ку́ска</t>
  </si>
  <si>
    <t>почина́ти</t>
  </si>
  <si>
    <t>вели́кий; кру́пний</t>
  </si>
  <si>
    <t>мав</t>
  </si>
  <si>
    <t>по́лудень</t>
  </si>
  <si>
    <t>час пі́сля обі́ду, вдень</t>
  </si>
  <si>
    <t>змі́нювати</t>
  </si>
  <si>
    <t> блю́до</t>
  </si>
  <si>
    <t>змага́ння</t>
  </si>
  <si>
    <t>розповіда́ти</t>
  </si>
  <si>
    <t>біґін</t>
  </si>
  <si>
    <t>снек</t>
  </si>
  <si>
    <t>ла:дж</t>
  </si>
  <si>
    <t>чейндж</t>
  </si>
  <si>
    <t>діш</t>
  </si>
  <si>
    <r>
      <t>кен</t>
    </r>
    <r>
      <rPr>
        <sz val="10"/>
        <color rgb="FF000000"/>
        <rFont val="Palatino Linotype"/>
        <family val="1"/>
        <charset val="204"/>
      </rPr>
      <t>'</t>
    </r>
    <r>
      <rPr>
        <sz val="10"/>
        <color rgb="FF000000"/>
        <rFont val="Tahoma"/>
        <family val="2"/>
        <charset val="204"/>
      </rPr>
      <t>тест</t>
    </r>
  </si>
  <si>
    <t>ну:н</t>
  </si>
  <si>
    <t>ін зе афте ну:н</t>
  </si>
  <si>
    <t>next to</t>
  </si>
  <si>
    <t>neighbour</t>
  </si>
  <si>
    <r>
      <t>[</t>
    </r>
    <r>
      <rPr>
        <b/>
        <sz val="10"/>
        <color rgb="FF000000"/>
        <rFont val="Tahoma"/>
        <family val="2"/>
        <charset val="204"/>
      </rPr>
      <t>freʃ</t>
    </r>
    <r>
      <rPr>
        <sz val="10"/>
        <color rgb="FF000000"/>
        <rFont val="Tahoma"/>
        <family val="2"/>
        <charset val="204"/>
      </rPr>
      <t>]</t>
    </r>
  </si>
  <si>
    <t>сві́жий</t>
  </si>
  <si>
    <r>
      <t>[</t>
    </r>
    <r>
      <rPr>
        <b/>
        <sz val="10"/>
        <color rgb="FF4B0082"/>
        <rFont val="Tahoma"/>
        <family val="2"/>
        <charset val="204"/>
      </rPr>
      <t>ˈneksttʊ</t>
    </r>
    <r>
      <rPr>
        <sz val="10"/>
        <color rgb="FF4B0082"/>
        <rFont val="Tahoma"/>
        <family val="2"/>
        <charset val="204"/>
      </rPr>
      <t>]</t>
    </r>
  </si>
  <si>
    <t>за́йнятий;жва́вий</t>
  </si>
  <si>
    <t>block of flats</t>
  </si>
  <si>
    <t>багатоквартирний будинок</t>
  </si>
  <si>
    <r>
      <t>[</t>
    </r>
    <r>
      <rPr>
        <b/>
        <sz val="10"/>
        <color rgb="FF000000"/>
        <rFont val="Tahoma"/>
        <family val="2"/>
        <charset val="204"/>
      </rPr>
      <t>ˈneɪbə</t>
    </r>
    <r>
      <rPr>
        <sz val="10"/>
        <color rgb="FF000000"/>
        <rFont val="Tahoma"/>
        <family val="2"/>
        <charset val="204"/>
      </rPr>
      <t>]</t>
    </r>
  </si>
  <si>
    <t>сусі́д; сусі́дка</t>
  </si>
  <si>
    <t>because</t>
  </si>
  <si>
    <r>
      <t>choose</t>
    </r>
    <r>
      <rPr>
        <sz val="12"/>
        <color theme="1"/>
        <rFont val="Times New Roman"/>
        <family val="1"/>
        <charset val="204"/>
      </rPr>
      <t xml:space="preserve"> </t>
    </r>
  </si>
  <si>
    <t xml:space="preserve">size </t>
  </si>
  <si>
    <t>store</t>
  </si>
  <si>
    <t>other</t>
  </si>
  <si>
    <r>
      <t>[</t>
    </r>
    <r>
      <rPr>
        <b/>
        <sz val="10"/>
        <color rgb="FF000000"/>
        <rFont val="Tahoma"/>
        <family val="2"/>
        <charset val="204"/>
      </rPr>
      <t>ˈʌðə</t>
    </r>
    <r>
      <rPr>
        <sz val="10"/>
        <color rgb="FF000000"/>
        <rFont val="Tahoma"/>
        <family val="2"/>
        <charset val="204"/>
      </rPr>
      <t>]</t>
    </r>
  </si>
  <si>
    <t>і́нший</t>
  </si>
  <si>
    <r>
      <t>[</t>
    </r>
    <r>
      <rPr>
        <b/>
        <sz val="10"/>
        <color rgb="FF000000"/>
        <rFont val="Tahoma"/>
        <family val="2"/>
        <charset val="204"/>
      </rPr>
      <t>bɪˈkɒz</t>
    </r>
    <r>
      <rPr>
        <sz val="10"/>
        <color rgb="FF000000"/>
        <rFont val="Tahoma"/>
        <family val="2"/>
        <charset val="204"/>
      </rPr>
      <t>]</t>
    </r>
  </si>
  <si>
    <t>тому́ що</t>
  </si>
  <si>
    <t>вибира́ти</t>
  </si>
  <si>
    <t>ро́змір</t>
  </si>
  <si>
    <r>
      <t>[</t>
    </r>
    <r>
      <rPr>
        <b/>
        <sz val="10"/>
        <color rgb="FF000000"/>
        <rFont val="Tahoma"/>
        <family val="2"/>
        <charset val="204"/>
      </rPr>
      <t>saɪz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</si>
  <si>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stɔː</t>
    </r>
    <r>
      <rPr>
        <sz val="10"/>
        <color rgb="FF000000"/>
        <rFont val="Tahoma"/>
        <family val="2"/>
        <charset val="204"/>
      </rPr>
      <t>]</t>
    </r>
  </si>
  <si>
    <t>магази́н</t>
  </si>
  <si>
    <t>spaceship</t>
  </si>
  <si>
    <t>space</t>
  </si>
  <si>
    <t>plane</t>
  </si>
  <si>
    <t>ground</t>
  </si>
  <si>
    <t>underground</t>
  </si>
  <si>
    <t>helicopter</t>
  </si>
  <si>
    <t>under</t>
  </si>
  <si>
    <t>ко́смос</t>
  </si>
  <si>
    <t>корабе́ль</t>
  </si>
  <si>
    <t>по́їзд</t>
  </si>
  <si>
    <t>ґрунт</t>
  </si>
  <si>
    <t>під </t>
  </si>
  <si>
    <t>гелікопте́р, вертолі́т</t>
  </si>
  <si>
    <t>літак</t>
  </si>
  <si>
    <t>космі́чний корабе́ль</t>
  </si>
  <si>
    <t>під земле́ю; метро</t>
  </si>
  <si>
    <r>
      <t>[</t>
    </r>
    <r>
      <rPr>
        <b/>
        <sz val="10"/>
        <color rgb="FF000000"/>
        <rFont val="Verdana"/>
        <family val="2"/>
        <charset val="204"/>
      </rPr>
      <t>speɪs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</si>
  <si>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ʃɪp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</si>
  <si>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ˈspeɪsʃɪp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</si>
  <si>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pleɪn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</si>
  <si>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treɪn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</si>
  <si>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graund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</si>
  <si>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ˈʌndə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</si>
  <si>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ˌʌndəˈgraund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</si>
  <si>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Verdana"/>
        <family val="2"/>
        <charset val="204"/>
      </rPr>
      <t>ˈhelɪkɒptə</t>
    </r>
    <r>
      <rPr>
        <sz val="10"/>
        <color rgb="FF000000"/>
        <rFont val="Verdana"/>
        <family val="2"/>
        <charset val="204"/>
      </rPr>
      <t>]</t>
    </r>
  </si>
  <si>
    <r>
      <t>[</t>
    </r>
    <r>
      <rPr>
        <b/>
        <sz val="10"/>
        <color rgb="FF000000"/>
        <rFont val="Gisha"/>
        <family val="2"/>
      </rPr>
      <t>trɪp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</si>
  <si>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ˈreɪlweɪ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</si>
  <si>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ˈsteɪʃ(ə)n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</si>
  <si>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ˈɛəpɔːt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</si>
  <si>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ˈəuvə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</si>
  <si>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seɪl</t>
    </r>
    <r>
      <rPr>
        <sz val="10"/>
        <color rgb="FF000000"/>
        <rFont val="Gisha"/>
        <family val="2"/>
      </rPr>
      <t>]</t>
    </r>
  </si>
  <si>
    <r>
      <t>[</t>
    </r>
    <r>
      <rPr>
        <b/>
        <sz val="10"/>
        <color rgb="FF000000"/>
        <rFont val="Gisha"/>
        <family val="2"/>
      </rPr>
      <t>əˈkrɔs</t>
    </r>
    <r>
      <rPr>
        <sz val="10"/>
        <color rgb="FF000000"/>
        <rFont val="Gisha"/>
        <family val="2"/>
      </rPr>
      <t>]</t>
    </r>
  </si>
  <si>
    <t>century</t>
  </si>
  <si>
    <t>Earth</t>
  </si>
  <si>
    <t>since</t>
  </si>
  <si>
    <r>
      <t>[</t>
    </r>
    <r>
      <rPr>
        <b/>
        <sz val="10"/>
        <color rgb="FF000000"/>
        <rFont val="Tahoma"/>
        <family val="2"/>
        <charset val="204"/>
      </rPr>
      <t>pɑːst</t>
    </r>
    <r>
      <rPr>
        <sz val="10"/>
        <color rgb="FF000000"/>
        <rFont val="Tahoma"/>
        <family val="2"/>
        <charset val="204"/>
      </rPr>
      <t>]</t>
    </r>
  </si>
  <si>
    <t>мину́ле</t>
  </si>
  <si>
    <r>
      <t>[</t>
    </r>
    <r>
      <rPr>
        <b/>
        <sz val="10"/>
        <color rgb="FF000000"/>
        <rFont val="Tahoma"/>
        <family val="2"/>
        <charset val="204"/>
      </rPr>
      <t>sɪns</t>
    </r>
    <r>
      <rPr>
        <sz val="10"/>
        <color rgb="FF000000"/>
        <rFont val="Tahoma"/>
        <family val="2"/>
        <charset val="204"/>
      </rPr>
      <t>]</t>
    </r>
  </si>
  <si>
    <t>з; пі́сля</t>
  </si>
  <si>
    <r>
      <t>[</t>
    </r>
    <r>
      <rPr>
        <b/>
        <sz val="10"/>
        <color rgb="FF000000"/>
        <rFont val="Tahoma"/>
        <family val="2"/>
        <charset val="204"/>
      </rPr>
      <t>ˈməutəˌsaɪkl</t>
    </r>
    <r>
      <rPr>
        <sz val="10"/>
        <color rgb="FF000000"/>
        <rFont val="Tahoma"/>
        <family val="2"/>
        <charset val="204"/>
      </rPr>
      <t>]</t>
    </r>
  </si>
  <si>
    <t>мотоцикл</t>
  </si>
  <si>
    <r>
      <t>[</t>
    </r>
    <r>
      <rPr>
        <b/>
        <sz val="10"/>
        <color rgb="FF000000"/>
        <rFont val="Tahoma"/>
        <family val="2"/>
        <charset val="204"/>
      </rPr>
      <t>ˈsenʧ(ə)rɪ</t>
    </r>
    <r>
      <rPr>
        <sz val="10"/>
        <color rgb="FF000000"/>
        <rFont val="Tahoma"/>
        <family val="2"/>
        <charset val="204"/>
      </rPr>
      <t>]</t>
    </r>
  </si>
  <si>
    <t>столі́ття</t>
  </si>
  <si>
    <r>
      <t>[</t>
    </r>
    <r>
      <rPr>
        <b/>
        <sz val="10"/>
        <color rgb="FF000000"/>
        <rFont val="Tahoma"/>
        <family val="2"/>
        <charset val="204"/>
      </rPr>
      <t>ɜːθ</t>
    </r>
    <r>
      <rPr>
        <sz val="10"/>
        <color rgb="FF000000"/>
        <rFont val="Tahoma"/>
        <family val="2"/>
        <charset val="204"/>
      </rPr>
      <t>]</t>
    </r>
  </si>
  <si>
    <t>земля́</t>
  </si>
  <si>
    <r>
      <t>[</t>
    </r>
    <r>
      <rPr>
        <b/>
        <sz val="10"/>
        <color rgb="FF000000"/>
        <rFont val="Tahoma"/>
        <family val="2"/>
        <charset val="204"/>
      </rPr>
      <t>fɔːm</t>
    </r>
    <r>
      <rPr>
        <sz val="10"/>
        <color rgb="FF000000"/>
        <rFont val="Tahoma"/>
        <family val="2"/>
        <charset val="204"/>
      </rPr>
      <t>]</t>
    </r>
  </si>
  <si>
    <t>фо́рма</t>
  </si>
  <si>
    <t>motorcycle</t>
  </si>
  <si>
    <r>
      <t>[</t>
    </r>
    <r>
      <rPr>
        <b/>
        <sz val="10"/>
        <color rgb="FF000000"/>
        <rFont val="Tahoma"/>
        <family val="2"/>
        <charset val="204"/>
      </rPr>
      <t>ˈɪŋglənd</t>
    </r>
    <r>
      <rPr>
        <sz val="10"/>
        <color rgb="FF000000"/>
        <rFont val="Tahoma"/>
        <family val="2"/>
        <charset val="204"/>
      </rPr>
      <t>]</t>
    </r>
  </si>
  <si>
    <t>Англія</t>
  </si>
  <si>
    <r>
      <t>[</t>
    </r>
    <r>
      <rPr>
        <b/>
        <sz val="10"/>
        <color rgb="FF000000"/>
        <rFont val="Tahoma"/>
        <family val="2"/>
        <charset val="204"/>
      </rPr>
      <t>ˈskɒtlənd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</si>
  <si>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ˈɪŋglɪʃ</t>
    </r>
    <r>
      <rPr>
        <sz val="10"/>
        <color rgb="FF000000"/>
        <rFont val="Tahoma"/>
        <family val="2"/>
        <charset val="204"/>
      </rPr>
      <t>]</t>
    </r>
  </si>
  <si>
    <t>французи</t>
  </si>
  <si>
    <t>англі́йці</t>
  </si>
  <si>
    <r>
      <t>[</t>
    </r>
    <r>
      <rPr>
        <b/>
        <sz val="11"/>
        <color rgb="FF000000"/>
        <rFont val="Tahoma"/>
        <family val="2"/>
        <charset val="204"/>
      </rPr>
      <t>ɪˈʤɪpʃ(ə)n</t>
    </r>
    <r>
      <rPr>
        <sz val="11"/>
        <color rgb="FF000000"/>
        <rFont val="Tahoma"/>
        <family val="2"/>
        <charset val="204"/>
      </rPr>
      <t>]</t>
    </r>
  </si>
  <si>
    <t>Portuguese</t>
  </si>
  <si>
    <r>
      <t>[</t>
    </r>
    <r>
      <rPr>
        <b/>
        <sz val="10"/>
        <color rgb="FF000000"/>
        <rFont val="Tahoma"/>
        <family val="2"/>
        <charset val="204"/>
      </rPr>
      <t>welʃ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</si>
  <si>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ˈaɪ(ə)rɪʃ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</si>
  <si>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ˈpɒlɪʃ</t>
    </r>
    <r>
      <rPr>
        <sz val="10"/>
        <color rgb="FF000000"/>
        <rFont val="Tahoma"/>
        <family val="2"/>
        <charset val="204"/>
      </rPr>
      <t>]</t>
    </r>
  </si>
  <si>
    <t>польський</t>
  </si>
  <si>
    <r>
      <t>[</t>
    </r>
    <r>
      <rPr>
        <b/>
        <sz val="10"/>
        <color rgb="FF000000"/>
        <rFont val="Tahoma"/>
        <family val="2"/>
        <charset val="204"/>
      </rPr>
      <t>ˈspænɪʃ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</si>
  <si>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ˌʧaɪˈniːz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</si>
  <si>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ˌʤæpəˈniːz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</si>
  <si>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ˌpɔːʧʊˈgiːz</t>
    </r>
    <r>
      <rPr>
        <sz val="10"/>
        <color rgb="FF000000"/>
        <rFont val="Tahoma"/>
        <family val="2"/>
        <charset val="204"/>
      </rPr>
      <t>]</t>
    </r>
  </si>
  <si>
    <t>шотла́ндці</t>
  </si>
  <si>
    <t>валлі́йці</t>
  </si>
  <si>
    <t>ірла́ндці</t>
  </si>
  <si>
    <t>іспа́нці</t>
  </si>
  <si>
    <t>кита́єць,  китая́нка</t>
  </si>
  <si>
    <t>япо́нець, япо́нка</t>
  </si>
  <si>
    <r>
      <t>[</t>
    </r>
    <r>
      <rPr>
        <b/>
        <sz val="10"/>
        <color rgb="FF000000"/>
        <rFont val="Tahoma"/>
        <family val="2"/>
        <charset val="204"/>
      </rPr>
      <t>ˈskɒtɪʃ</t>
    </r>
    <r>
      <rPr>
        <sz val="10"/>
        <color rgb="FF000000"/>
        <rFont val="Tahoma"/>
        <family val="2"/>
        <charset val="204"/>
      </rPr>
      <t>]</t>
    </r>
  </si>
  <si>
    <t>португа́лець, португа́лка</t>
  </si>
  <si>
    <t>the Scottish</t>
  </si>
  <si>
    <t>the Welsh</t>
  </si>
  <si>
    <t>the Irish</t>
  </si>
  <si>
    <t>the Spanish</t>
  </si>
  <si>
    <t>north</t>
  </si>
  <si>
    <t>east</t>
  </si>
  <si>
    <t>dry</t>
  </si>
  <si>
    <r>
      <t>[</t>
    </r>
    <r>
      <rPr>
        <b/>
        <sz val="10"/>
        <color rgb="FF000000"/>
        <rFont val="Tahoma"/>
        <family val="2"/>
        <charset val="204"/>
      </rPr>
      <t>nɔːθ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</si>
  <si>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iːst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</si>
  <si>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draɪ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</si>
  <si>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ˈlæŋgwɪʤ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</si>
  <si>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ˈwelkəm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</si>
  <si>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jɔːz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</si>
  <si>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lɑːʤ</t>
    </r>
    <r>
      <rPr>
        <sz val="10"/>
        <color rgb="FF000000"/>
        <rFont val="Tahoma"/>
        <family val="2"/>
        <charset val="204"/>
      </rPr>
      <t>]</t>
    </r>
  </si>
  <si>
    <t>пі́вніч</t>
  </si>
  <si>
    <t>схід</t>
  </si>
  <si>
    <t>мо́ва</t>
  </si>
  <si>
    <t>ласка́во про́симо</t>
  </si>
  <si>
    <t>вели́кий</t>
  </si>
  <si>
    <t>ваш; твій</t>
  </si>
  <si>
    <t>сухи́й; посу́шливий</t>
  </si>
  <si>
    <t>welcome</t>
  </si>
  <si>
    <t>yours</t>
  </si>
  <si>
    <t xml:space="preserve">college		</t>
  </si>
  <si>
    <t>коле́дж</t>
  </si>
  <si>
    <t xml:space="preserve">cool		</t>
  </si>
  <si>
    <t>круто; крутий</t>
  </si>
  <si>
    <t>ліжко двоповерхове</t>
  </si>
  <si>
    <t xml:space="preserve">bunk bed  </t>
  </si>
  <si>
    <t xml:space="preserve">poster		</t>
  </si>
  <si>
    <t>постер, афіша</t>
  </si>
  <si>
    <t xml:space="preserve">high		</t>
  </si>
  <si>
    <t>високо;високий</t>
  </si>
  <si>
    <t xml:space="preserve">trip		</t>
  </si>
  <si>
    <t>подорож</t>
  </si>
  <si>
    <t>dream</t>
  </si>
  <si>
    <t xml:space="preserve">		сон</t>
  </si>
  <si>
    <r>
      <t xml:space="preserve">Name______________________ </t>
    </r>
    <r>
      <rPr>
        <sz val="11"/>
        <color rgb="FFFF0000"/>
        <rFont val="Calibri"/>
        <family val="2"/>
        <charset val="204"/>
        <scheme val="minor"/>
      </rPr>
      <t xml:space="preserve"> Form 6</t>
    </r>
    <r>
      <rPr>
        <sz val="11"/>
        <color theme="1"/>
        <rFont val="Calibri"/>
        <family val="2"/>
        <charset val="204"/>
        <scheme val="minor"/>
      </rPr>
      <t xml:space="preserve">   Date____</t>
    </r>
  </si>
  <si>
    <r>
      <t xml:space="preserve">Name_______________________  </t>
    </r>
    <r>
      <rPr>
        <sz val="11"/>
        <color rgb="FFFF0000"/>
        <rFont val="Calibri"/>
        <family val="2"/>
        <charset val="204"/>
        <scheme val="minor"/>
      </rPr>
      <t xml:space="preserve"> Form 6</t>
    </r>
    <r>
      <rPr>
        <sz val="11"/>
        <color theme="1"/>
        <rFont val="Calibri"/>
        <family val="2"/>
        <charset val="204"/>
        <scheme val="minor"/>
      </rPr>
      <t xml:space="preserve">   Date____</t>
    </r>
  </si>
  <si>
    <r>
      <t xml:space="preserve">Name________________________ </t>
    </r>
    <r>
      <rPr>
        <sz val="11"/>
        <color rgb="FFFF0000"/>
        <rFont val="Calibri"/>
        <family val="2"/>
        <charset val="204"/>
        <scheme val="minor"/>
      </rPr>
      <t xml:space="preserve"> Form 6</t>
    </r>
    <r>
      <rPr>
        <sz val="11"/>
        <color theme="1"/>
        <rFont val="Calibri"/>
        <family val="2"/>
        <charset val="204"/>
        <scheme val="minor"/>
      </rPr>
      <t xml:space="preserve">   Date_____</t>
    </r>
  </si>
  <si>
    <t>activity</t>
  </si>
  <si>
    <r>
      <t>[</t>
    </r>
    <r>
      <rPr>
        <b/>
        <sz val="10"/>
        <color rgb="FF000000"/>
        <rFont val="Tahoma"/>
        <family val="2"/>
        <charset val="204"/>
      </rPr>
      <t>ækˈtɪvɪtɪ</t>
    </r>
    <r>
      <rPr>
        <sz val="10"/>
        <color rgb="FF000000"/>
        <rFont val="Tahoma"/>
        <family val="2"/>
        <charset val="204"/>
      </rPr>
      <t>]</t>
    </r>
  </si>
  <si>
    <t>дія́льність</t>
  </si>
  <si>
    <r>
      <t xml:space="preserve">Name__________________   </t>
    </r>
    <r>
      <rPr>
        <sz val="11"/>
        <color rgb="FFFF0000"/>
        <rFont val="Calibri"/>
        <family val="2"/>
        <charset val="204"/>
        <scheme val="minor"/>
      </rPr>
      <t>Form 6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</si>
  <si>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красивий(про чоловіків, хлопців)</t>
  </si>
  <si>
    <t>bottle, tube, packet, can, box, carton, loaf, bar</t>
  </si>
  <si>
    <t>bottle</t>
  </si>
  <si>
    <t>packet</t>
  </si>
  <si>
    <t>tube</t>
  </si>
  <si>
    <t>пляшка</t>
  </si>
  <si>
    <t>тюбик</t>
  </si>
  <si>
    <t>пачка</t>
  </si>
  <si>
    <t>буханка</t>
  </si>
  <si>
    <t>плитка (шоколаду)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</si>
</sst>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191919"/>
      <name val="Arial"/>
      <family val="2"/>
      <charset val="204"/>
    </font>
    <font>
      <sz val="7.5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191919"/>
      <name val="Arial"/>
      <family val="2"/>
      <charset val="204"/>
    </font>
    <font>
      <sz val="10"/>
      <name val="Tahoma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2"/>
      <color rgb="FF191919"/>
      <name val="ArialMT"/>
    </font>
    <font>
      <sz val="10"/>
      <color rgb="FF778899"/>
      <name val="Tahoma"/>
      <family val="2"/>
      <charset val="204"/>
    </font>
    <font>
      <sz val="10"/>
      <color rgb="FF4B0082"/>
      <name val="Tahoma"/>
      <family val="2"/>
      <charset val="204"/>
    </font>
    <font>
      <b/>
      <sz val="10"/>
      <color rgb="FF4B0082"/>
      <name val="Tahoma"/>
      <family val="2"/>
      <charset val="204"/>
    </font>
    <font>
      <sz val="10"/>
      <color theme="1"/>
      <name val="Times New Roman"/>
      <family val="1"/>
      <charset val="204"/>
    </font>
    <font>
      <i/>
      <sz val="12"/>
      <color rgb="FF191919"/>
      <name val="Arial"/>
      <family val="2"/>
      <charset val="204"/>
    </font>
    <font>
      <i/>
      <sz val="12"/>
      <color rgb="FF191919"/>
      <name val="Arial-ItalicMT"/>
    </font>
    <font>
      <sz val="10"/>
      <color rgb="FF0000CD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rgb="FF191919"/>
      <name val="Arial"/>
      <family val="2"/>
      <charset val="204"/>
    </font>
    <font>
      <sz val="11"/>
      <color rgb="FF252525"/>
      <name val="ArialMT"/>
    </font>
    <font>
      <sz val="11"/>
      <color rgb="FF191919"/>
      <name val="ArialMT"/>
    </font>
    <font>
      <b/>
      <sz val="11.5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11212D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4B0082"/>
      <name val="Tahoma"/>
      <family val="2"/>
      <charset val="204"/>
    </font>
    <font>
      <b/>
      <sz val="11"/>
      <color rgb="FF4B0082"/>
      <name val="Tahoma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Tahoma"/>
      <family val="2"/>
      <charset val="204"/>
    </font>
    <font>
      <sz val="10"/>
      <color rgb="FF000000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2"/>
      <color rgb="FF191919"/>
      <name val="Gisha"/>
      <family val="2"/>
    </font>
    <font>
      <sz val="10"/>
      <color rgb="FF000000"/>
      <name val="Gisha"/>
      <family val="2"/>
    </font>
    <font>
      <b/>
      <sz val="10"/>
      <color rgb="FF000000"/>
      <name val="Gisha"/>
      <family val="2"/>
    </font>
    <font>
      <sz val="11"/>
      <color theme="1"/>
      <name val="Gisha"/>
      <family val="2"/>
    </font>
    <font>
      <sz val="12"/>
      <color theme="1"/>
      <name val="Gisha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right" vertical="center" shrinkToFi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Font="1" applyAlignment="1">
      <alignment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0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Fill="1" applyAlignment="1">
      <alignment horizontal="left" vertical="center"/>
    </xf>
    <xf numFmtId="0" fontId="5" fillId="3" borderId="0" xfId="0" applyFont="1" applyFill="1"/>
    <xf numFmtId="0" fontId="0" fillId="3" borderId="0" xfId="0" applyFont="1" applyFill="1"/>
    <xf numFmtId="0" fontId="5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0" xfId="0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6" fillId="0" borderId="0" xfId="0" applyFont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right"/>
    </xf>
    <xf numFmtId="0" fontId="0" fillId="0" borderId="1" xfId="0" applyBorder="1" applyAlignment="1">
      <alignment horizontal="right" vertical="center" shrinkToFit="1"/>
    </xf>
    <xf numFmtId="0" fontId="8" fillId="3" borderId="0" xfId="0" applyFont="1" applyFill="1"/>
    <xf numFmtId="0" fontId="10" fillId="0" borderId="0" xfId="0" applyFont="1"/>
    <xf numFmtId="0" fontId="3" fillId="3" borderId="0" xfId="0" applyFont="1" applyFill="1"/>
    <xf numFmtId="0" fontId="0" fillId="3" borderId="0" xfId="0" applyFill="1"/>
    <xf numFmtId="0" fontId="10" fillId="4" borderId="0" xfId="0" applyFont="1" applyFill="1"/>
    <xf numFmtId="0" fontId="10" fillId="5" borderId="0" xfId="0" applyFont="1" applyFill="1"/>
    <xf numFmtId="0" fontId="11" fillId="3" borderId="0" xfId="0" applyFont="1" applyFill="1"/>
    <xf numFmtId="0" fontId="13" fillId="0" borderId="0" xfId="0" applyFont="1"/>
    <xf numFmtId="0" fontId="12" fillId="6" borderId="0" xfId="0" applyFont="1" applyFill="1"/>
    <xf numFmtId="0" fontId="13" fillId="6" borderId="0" xfId="0" applyFont="1" applyFill="1"/>
    <xf numFmtId="0" fontId="0" fillId="0" borderId="0" xfId="0" applyFill="1" applyAlignment="1">
      <alignment horizontal="left" vertical="center"/>
    </xf>
    <xf numFmtId="0" fontId="10" fillId="0" borderId="0" xfId="0" applyFont="1" applyFill="1"/>
    <xf numFmtId="0" fontId="0" fillId="0" borderId="1" xfId="0" applyFill="1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 shrinkToFi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Alignment="1">
      <alignment shrinkToFit="1"/>
    </xf>
    <xf numFmtId="0" fontId="1" fillId="0" borderId="0" xfId="0" applyFont="1" applyFill="1" applyBorder="1" applyAlignment="1">
      <alignment shrinkToFit="1"/>
    </xf>
    <xf numFmtId="0" fontId="0" fillId="8" borderId="3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7" borderId="1" xfId="0" applyFill="1" applyBorder="1" applyAlignment="1">
      <alignment horizontal="left" vertical="center" shrinkToFit="1"/>
    </xf>
    <xf numFmtId="0" fontId="1" fillId="0" borderId="0" xfId="0" applyFont="1" applyFill="1" applyAlignment="1">
      <alignment horizontal="right" shrinkToFit="1"/>
    </xf>
    <xf numFmtId="0" fontId="1" fillId="0" borderId="0" xfId="0" applyFont="1" applyFill="1" applyBorder="1" applyAlignment="1">
      <alignment horizontal="right"/>
    </xf>
    <xf numFmtId="0" fontId="0" fillId="4" borderId="0" xfId="0" applyFill="1"/>
    <xf numFmtId="0" fontId="4" fillId="0" borderId="0" xfId="0" applyFont="1" applyBorder="1" applyAlignment="1">
      <alignment horizontal="center" vertical="center"/>
    </xf>
    <xf numFmtId="0" fontId="1" fillId="9" borderId="0" xfId="0" applyFont="1" applyFill="1" applyAlignment="1">
      <alignment shrinkToFit="1"/>
    </xf>
    <xf numFmtId="0" fontId="14" fillId="0" borderId="0" xfId="0" applyFont="1"/>
    <xf numFmtId="0" fontId="15" fillId="5" borderId="0" xfId="0" applyFont="1" applyFill="1" applyAlignment="1">
      <alignment shrinkToFit="1"/>
    </xf>
    <xf numFmtId="0" fontId="17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shrinkToFit="1"/>
    </xf>
    <xf numFmtId="0" fontId="0" fillId="3" borderId="0" xfId="0" applyFill="1" applyAlignment="1">
      <alignment horizontal="left" vertical="center" shrinkToFit="1"/>
    </xf>
    <xf numFmtId="0" fontId="0" fillId="3" borderId="0" xfId="0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9" fillId="0" borderId="0" xfId="0" applyFont="1"/>
    <xf numFmtId="0" fontId="21" fillId="0" borderId="0" xfId="0" applyFont="1" applyFill="1" applyAlignment="1">
      <alignment shrinkToFit="1"/>
    </xf>
    <xf numFmtId="0" fontId="21" fillId="9" borderId="0" xfId="0" applyFont="1" applyFill="1" applyAlignment="1">
      <alignment shrinkToFi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left" wrapText="1" indent="1"/>
    </xf>
    <xf numFmtId="0" fontId="27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shrinkToFit="1"/>
    </xf>
    <xf numFmtId="0" fontId="1" fillId="9" borderId="0" xfId="0" applyFont="1" applyFill="1" applyAlignment="1">
      <alignment vertical="center" shrinkToFi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32" fillId="0" borderId="0" xfId="0" applyFont="1"/>
    <xf numFmtId="0" fontId="25" fillId="0" borderId="0" xfId="0" applyFont="1" applyAlignment="1">
      <alignment wrapText="1"/>
    </xf>
    <xf numFmtId="0" fontId="34" fillId="10" borderId="4" xfId="0" applyFont="1" applyFill="1" applyBorder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0" fontId="34" fillId="10" borderId="5" xfId="0" applyFont="1" applyFill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34" fillId="11" borderId="5" xfId="0" applyFont="1" applyFill="1" applyBorder="1" applyAlignment="1">
      <alignment vertical="center"/>
    </xf>
    <xf numFmtId="14" fontId="34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33" fillId="0" borderId="0" xfId="0" applyFont="1"/>
    <xf numFmtId="0" fontId="33" fillId="0" borderId="0" xfId="0" applyFont="1" applyAlignment="1">
      <alignment horizontal="center"/>
    </xf>
    <xf numFmtId="0" fontId="35" fillId="0" borderId="0" xfId="0" applyFont="1"/>
    <xf numFmtId="0" fontId="0" fillId="0" borderId="0" xfId="0" applyAlignment="1">
      <alignment horizontal="right" vertical="center"/>
    </xf>
    <xf numFmtId="0" fontId="0" fillId="0" borderId="6" xfId="0" applyFill="1" applyBorder="1" applyAlignment="1">
      <alignment horizontal="left" vertical="center"/>
    </xf>
    <xf numFmtId="0" fontId="36" fillId="0" borderId="0" xfId="0" applyFont="1"/>
    <xf numFmtId="0" fontId="1" fillId="12" borderId="0" xfId="0" applyFont="1" applyFill="1"/>
    <xf numFmtId="0" fontId="37" fillId="0" borderId="0" xfId="0" applyFont="1"/>
    <xf numFmtId="0" fontId="0" fillId="8" borderId="3" xfId="0" applyFill="1" applyBorder="1" applyAlignment="1">
      <alignment horizontal="right" vertical="center"/>
    </xf>
    <xf numFmtId="0" fontId="38" fillId="0" borderId="0" xfId="0" applyFont="1"/>
    <xf numFmtId="0" fontId="2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5" fillId="0" borderId="0" xfId="0" applyFont="1" applyAlignment="1">
      <alignment horizontal="left" vertical="top"/>
    </xf>
    <xf numFmtId="0" fontId="40" fillId="0" borderId="0" xfId="0" applyFont="1" applyAlignment="1">
      <alignment horizontal="justify"/>
    </xf>
    <xf numFmtId="0" fontId="3" fillId="0" borderId="0" xfId="0" applyFont="1" applyAlignment="1">
      <alignment horizontal="left" wrapText="1" indent="1"/>
    </xf>
    <xf numFmtId="0" fontId="16" fillId="0" borderId="0" xfId="0" applyFont="1"/>
    <xf numFmtId="0" fontId="12" fillId="0" borderId="0" xfId="0" applyFont="1" applyAlignment="1">
      <alignment horizontal="justify"/>
    </xf>
    <xf numFmtId="0" fontId="3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3" fillId="0" borderId="0" xfId="0" applyFont="1"/>
    <xf numFmtId="0" fontId="4" fillId="0" borderId="0" xfId="0" applyFont="1"/>
    <xf numFmtId="0" fontId="44" fillId="0" borderId="0" xfId="0" applyFont="1" applyAlignment="1">
      <alignment horizontal="center"/>
    </xf>
    <xf numFmtId="0" fontId="45" fillId="0" borderId="0" xfId="0" applyFont="1"/>
    <xf numFmtId="0" fontId="46" fillId="0" borderId="0" xfId="0" applyFont="1"/>
    <xf numFmtId="0" fontId="48" fillId="0" borderId="0" xfId="0" applyFont="1"/>
    <xf numFmtId="0" fontId="49" fillId="6" borderId="0" xfId="0" applyFont="1" applyFill="1"/>
    <xf numFmtId="0" fontId="51" fillId="0" borderId="0" xfId="0" applyFont="1"/>
    <xf numFmtId="0" fontId="49" fillId="0" borderId="0" xfId="0" applyFont="1"/>
    <xf numFmtId="0" fontId="52" fillId="0" borderId="0" xfId="0" applyFont="1"/>
  </cellXfs>
  <cellStyles count="1">
    <cellStyle name="Обычный" xfId="0" builtinId="0"/>
  </cellStyles>
  <dxfs count="1344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53" Type="http://schemas.openxmlformats.org/officeDocument/2006/relationships/worksheet" Target="worksheets/sheet15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45" zoomScaleNormal="160" zoomScaleSheetLayoutView="145" workbookViewId="0">
      <selection activeCell="K2" sqref="K2:M8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>
        <f>K2</f>
        <v>0</v>
      </c>
      <c r="C2" s="61">
        <f>L2</f>
        <v>0</v>
      </c>
      <c r="D2" s="52">
        <f>M2</f>
        <v>0</v>
      </c>
      <c r="F2" s="60">
        <f>A2</f>
        <v>1</v>
      </c>
      <c r="G2" s="52">
        <f>B2</f>
        <v>0</v>
      </c>
      <c r="H2" s="61">
        <f>C2</f>
        <v>0</v>
      </c>
      <c r="I2" s="52">
        <f>D2</f>
        <v>0</v>
      </c>
      <c r="J2" s="126">
        <v>1</v>
      </c>
      <c r="K2" s="127"/>
      <c r="L2" s="11"/>
      <c r="M2" s="11"/>
    </row>
    <row r="3" spans="1:13" ht="15.4" customHeight="1">
      <c r="A3" s="60">
        <f t="shared" ref="A3:D13" si="0">J3</f>
        <v>2</v>
      </c>
      <c r="B3" s="52">
        <f t="shared" si="0"/>
        <v>0</v>
      </c>
      <c r="C3" s="61">
        <f t="shared" si="0"/>
        <v>0</v>
      </c>
      <c r="D3" s="52">
        <f t="shared" si="0"/>
        <v>0</v>
      </c>
      <c r="F3" s="60">
        <f t="shared" ref="F3:I13" si="1">A3</f>
        <v>2</v>
      </c>
      <c r="G3" s="52">
        <f t="shared" si="1"/>
        <v>0</v>
      </c>
      <c r="H3" s="61">
        <f t="shared" si="1"/>
        <v>0</v>
      </c>
      <c r="I3" s="52">
        <f t="shared" si="1"/>
        <v>0</v>
      </c>
      <c r="J3" s="126">
        <v>2</v>
      </c>
      <c r="K3" s="127"/>
      <c r="L3" s="11"/>
      <c r="M3" s="11"/>
    </row>
    <row r="4" spans="1:13" ht="15.4" customHeight="1">
      <c r="A4" s="60">
        <f t="shared" si="0"/>
        <v>3</v>
      </c>
      <c r="B4" s="52">
        <f t="shared" si="0"/>
        <v>0</v>
      </c>
      <c r="C4" s="61">
        <f t="shared" si="0"/>
        <v>0</v>
      </c>
      <c r="D4" s="52">
        <f t="shared" si="0"/>
        <v>0</v>
      </c>
      <c r="F4" s="60">
        <f t="shared" si="1"/>
        <v>3</v>
      </c>
      <c r="G4" s="52">
        <f t="shared" si="1"/>
        <v>0</v>
      </c>
      <c r="H4" s="61">
        <f t="shared" si="1"/>
        <v>0</v>
      </c>
      <c r="I4" s="52">
        <f t="shared" si="1"/>
        <v>0</v>
      </c>
      <c r="J4" s="126">
        <v>3</v>
      </c>
      <c r="K4" s="127"/>
      <c r="L4" s="11"/>
      <c r="M4" s="11"/>
    </row>
    <row r="5" spans="1:13" ht="15.4" customHeight="1">
      <c r="A5" s="60">
        <f t="shared" si="0"/>
        <v>4</v>
      </c>
      <c r="B5" s="52">
        <f t="shared" si="0"/>
        <v>0</v>
      </c>
      <c r="C5" s="61">
        <f t="shared" si="0"/>
        <v>0</v>
      </c>
      <c r="D5" s="52">
        <f t="shared" si="0"/>
        <v>0</v>
      </c>
      <c r="F5" s="60">
        <f t="shared" si="1"/>
        <v>4</v>
      </c>
      <c r="G5" s="52">
        <f t="shared" si="1"/>
        <v>0</v>
      </c>
      <c r="H5" s="61">
        <f t="shared" si="1"/>
        <v>0</v>
      </c>
      <c r="I5" s="52">
        <f t="shared" si="1"/>
        <v>0</v>
      </c>
      <c r="J5" s="126">
        <v>4</v>
      </c>
      <c r="K5" s="127"/>
      <c r="L5" s="11"/>
      <c r="M5" s="11"/>
    </row>
    <row r="6" spans="1:13" ht="15.4" customHeight="1">
      <c r="A6" s="60">
        <f t="shared" si="0"/>
        <v>5</v>
      </c>
      <c r="B6" s="52">
        <f t="shared" si="0"/>
        <v>0</v>
      </c>
      <c r="C6" s="61">
        <f t="shared" si="0"/>
        <v>0</v>
      </c>
      <c r="D6" s="52">
        <f t="shared" si="0"/>
        <v>0</v>
      </c>
      <c r="F6" s="60">
        <f t="shared" si="1"/>
        <v>5</v>
      </c>
      <c r="G6" s="52">
        <f t="shared" si="1"/>
        <v>0</v>
      </c>
      <c r="H6" s="61">
        <f t="shared" si="1"/>
        <v>0</v>
      </c>
      <c r="I6" s="52">
        <f t="shared" si="1"/>
        <v>0</v>
      </c>
      <c r="J6" s="126">
        <v>5</v>
      </c>
      <c r="K6" s="127"/>
      <c r="L6" s="11"/>
      <c r="M6" s="11"/>
    </row>
    <row r="7" spans="1:13" ht="15.4" customHeight="1">
      <c r="A7" s="60">
        <f t="shared" si="0"/>
        <v>6</v>
      </c>
      <c r="B7" s="52">
        <f t="shared" si="0"/>
        <v>0</v>
      </c>
      <c r="C7" s="61">
        <f t="shared" si="0"/>
        <v>0</v>
      </c>
      <c r="D7" s="52">
        <f t="shared" si="0"/>
        <v>0</v>
      </c>
      <c r="F7" s="60">
        <f t="shared" si="1"/>
        <v>6</v>
      </c>
      <c r="G7" s="52">
        <f t="shared" si="1"/>
        <v>0</v>
      </c>
      <c r="H7" s="61">
        <f t="shared" si="1"/>
        <v>0</v>
      </c>
      <c r="I7" s="52">
        <f t="shared" si="1"/>
        <v>0</v>
      </c>
      <c r="J7" s="126">
        <v>6</v>
      </c>
      <c r="K7" s="127"/>
      <c r="L7" s="11"/>
      <c r="M7" s="11"/>
    </row>
    <row r="8" spans="1:13" ht="15.4" customHeight="1">
      <c r="A8" s="60">
        <f t="shared" si="0"/>
        <v>7</v>
      </c>
      <c r="B8" s="52">
        <f t="shared" si="0"/>
        <v>0</v>
      </c>
      <c r="C8" s="61">
        <f t="shared" si="0"/>
        <v>0</v>
      </c>
      <c r="D8" s="52">
        <f t="shared" si="0"/>
        <v>0</v>
      </c>
      <c r="F8" s="60">
        <f t="shared" si="1"/>
        <v>7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6">
        <v>7</v>
      </c>
      <c r="K8" s="127"/>
      <c r="L8" s="11"/>
      <c r="M8" s="11"/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>
        <f t="shared" ref="B16:D27" si="2">B2</f>
        <v>0</v>
      </c>
      <c r="C16" s="61">
        <f t="shared" si="2"/>
        <v>0</v>
      </c>
      <c r="D16" s="52">
        <f t="shared" si="2"/>
        <v>0</v>
      </c>
      <c r="F16" s="60">
        <v>1</v>
      </c>
      <c r="G16" s="52">
        <f>B16</f>
        <v>0</v>
      </c>
      <c r="H16" s="61">
        <f>C16</f>
        <v>0</v>
      </c>
      <c r="I16" s="52">
        <f>D16</f>
        <v>0</v>
      </c>
      <c r="J16" s="62"/>
      <c r="K16" s="105"/>
    </row>
    <row r="17" spans="1:13" ht="15.75">
      <c r="A17" s="60">
        <v>2</v>
      </c>
      <c r="B17" s="52">
        <f t="shared" si="2"/>
        <v>0</v>
      </c>
      <c r="C17" s="61">
        <f t="shared" si="2"/>
        <v>0</v>
      </c>
      <c r="D17" s="52">
        <f t="shared" si="2"/>
        <v>0</v>
      </c>
      <c r="F17" s="60">
        <v>2</v>
      </c>
      <c r="G17" s="52">
        <f t="shared" ref="G17:I27" si="3">B17</f>
        <v>0</v>
      </c>
      <c r="H17" s="61">
        <f t="shared" si="3"/>
        <v>0</v>
      </c>
      <c r="I17" s="52">
        <f t="shared" si="3"/>
        <v>0</v>
      </c>
      <c r="K17" s="105"/>
      <c r="L17" s="78"/>
      <c r="M17" s="79"/>
    </row>
    <row r="18" spans="1:13" ht="15.75">
      <c r="A18" s="60">
        <v>3</v>
      </c>
      <c r="B18" s="52">
        <f t="shared" si="2"/>
        <v>0</v>
      </c>
      <c r="C18" s="61">
        <f t="shared" si="2"/>
        <v>0</v>
      </c>
      <c r="D18" s="52">
        <f t="shared" si="2"/>
        <v>0</v>
      </c>
      <c r="F18" s="60">
        <v>3</v>
      </c>
      <c r="G18" s="52">
        <f t="shared" si="3"/>
        <v>0</v>
      </c>
      <c r="H18" s="61">
        <f t="shared" si="3"/>
        <v>0</v>
      </c>
      <c r="I18" s="52">
        <f t="shared" si="3"/>
        <v>0</v>
      </c>
      <c r="J18" s="62"/>
      <c r="K18" s="105"/>
      <c r="L18" s="78"/>
      <c r="M18" s="78"/>
    </row>
    <row r="19" spans="1:13" ht="15.75">
      <c r="A19" s="60">
        <v>4</v>
      </c>
      <c r="B19" s="52">
        <f t="shared" si="2"/>
        <v>0</v>
      </c>
      <c r="C19" s="61">
        <f t="shared" si="2"/>
        <v>0</v>
      </c>
      <c r="D19" s="52">
        <f t="shared" si="2"/>
        <v>0</v>
      </c>
      <c r="F19" s="60">
        <v>4</v>
      </c>
      <c r="G19" s="52">
        <f t="shared" si="3"/>
        <v>0</v>
      </c>
      <c r="H19" s="61">
        <f t="shared" si="3"/>
        <v>0</v>
      </c>
      <c r="I19" s="52">
        <f t="shared" si="3"/>
        <v>0</v>
      </c>
      <c r="J19" s="62"/>
      <c r="K19" s="105"/>
      <c r="L19" s="78"/>
      <c r="M19" s="79"/>
    </row>
    <row r="20" spans="1:13" ht="15.75">
      <c r="A20" s="60">
        <v>5</v>
      </c>
      <c r="B20" s="52">
        <f t="shared" si="2"/>
        <v>0</v>
      </c>
      <c r="C20" s="61">
        <f t="shared" si="2"/>
        <v>0</v>
      </c>
      <c r="D20" s="52">
        <f t="shared" si="2"/>
        <v>0</v>
      </c>
      <c r="F20" s="60">
        <v>5</v>
      </c>
      <c r="G20" s="52">
        <f t="shared" si="3"/>
        <v>0</v>
      </c>
      <c r="H20" s="61">
        <f t="shared" si="3"/>
        <v>0</v>
      </c>
      <c r="I20" s="52">
        <f t="shared" si="3"/>
        <v>0</v>
      </c>
      <c r="K20" s="105"/>
      <c r="L20" s="78"/>
      <c r="M20" s="78"/>
    </row>
    <row r="21" spans="1:13" ht="15.75">
      <c r="A21" s="60">
        <v>6</v>
      </c>
      <c r="B21" s="52">
        <f t="shared" si="2"/>
        <v>0</v>
      </c>
      <c r="C21" s="61">
        <f t="shared" si="2"/>
        <v>0</v>
      </c>
      <c r="D21" s="52">
        <f t="shared" si="2"/>
        <v>0</v>
      </c>
      <c r="F21" s="60">
        <v>6</v>
      </c>
      <c r="G21" s="52">
        <f t="shared" si="3"/>
        <v>0</v>
      </c>
      <c r="H21" s="61">
        <f t="shared" si="3"/>
        <v>0</v>
      </c>
      <c r="I21" s="52">
        <f t="shared" si="3"/>
        <v>0</v>
      </c>
      <c r="K21" s="105"/>
      <c r="L21" s="78"/>
      <c r="M21" s="79"/>
    </row>
    <row r="22" spans="1:13" ht="15.75">
      <c r="A22" s="60">
        <v>7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7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>
        <f t="shared" ref="B30:D41" si="4">B16</f>
        <v>0</v>
      </c>
      <c r="C30" s="61">
        <f t="shared" si="4"/>
        <v>0</v>
      </c>
      <c r="D30" s="52">
        <f t="shared" si="4"/>
        <v>0</v>
      </c>
      <c r="F30" s="60">
        <v>1</v>
      </c>
      <c r="G30" s="52">
        <f>B30</f>
        <v>0</v>
      </c>
      <c r="H30" s="61">
        <f>C30</f>
        <v>0</v>
      </c>
      <c r="I30" s="52">
        <f>D30</f>
        <v>0</v>
      </c>
    </row>
    <row r="31" spans="1:13" ht="15.75">
      <c r="A31" s="60">
        <v>2</v>
      </c>
      <c r="B31" s="52">
        <f t="shared" si="4"/>
        <v>0</v>
      </c>
      <c r="C31" s="61">
        <f t="shared" si="4"/>
        <v>0</v>
      </c>
      <c r="D31" s="52">
        <f t="shared" si="4"/>
        <v>0</v>
      </c>
      <c r="F31" s="60">
        <v>2</v>
      </c>
      <c r="G31" s="52">
        <f t="shared" ref="G31:I41" si="5">B31</f>
        <v>0</v>
      </c>
      <c r="H31" s="61">
        <f t="shared" si="5"/>
        <v>0</v>
      </c>
      <c r="I31" s="52">
        <f t="shared" si="5"/>
        <v>0</v>
      </c>
    </row>
    <row r="32" spans="1:13" ht="15.75">
      <c r="A32" s="60">
        <v>3</v>
      </c>
      <c r="B32" s="52">
        <f t="shared" si="4"/>
        <v>0</v>
      </c>
      <c r="C32" s="61">
        <f t="shared" si="4"/>
        <v>0</v>
      </c>
      <c r="D32" s="52">
        <f t="shared" si="4"/>
        <v>0</v>
      </c>
      <c r="F32" s="60">
        <v>3</v>
      </c>
      <c r="G32" s="52">
        <f t="shared" si="5"/>
        <v>0</v>
      </c>
      <c r="H32" s="61">
        <f t="shared" si="5"/>
        <v>0</v>
      </c>
      <c r="I32" s="52">
        <f t="shared" si="5"/>
        <v>0</v>
      </c>
    </row>
    <row r="33" spans="1:9" ht="15.75">
      <c r="A33" s="60">
        <v>4</v>
      </c>
      <c r="B33" s="52">
        <f t="shared" si="4"/>
        <v>0</v>
      </c>
      <c r="C33" s="61">
        <f t="shared" si="4"/>
        <v>0</v>
      </c>
      <c r="D33" s="52">
        <f t="shared" si="4"/>
        <v>0</v>
      </c>
      <c r="F33" s="60">
        <v>4</v>
      </c>
      <c r="G33" s="52">
        <f t="shared" si="5"/>
        <v>0</v>
      </c>
      <c r="H33" s="61">
        <f t="shared" si="5"/>
        <v>0</v>
      </c>
      <c r="I33" s="52">
        <f t="shared" si="5"/>
        <v>0</v>
      </c>
    </row>
    <row r="34" spans="1:9" ht="15.75">
      <c r="A34" s="60">
        <v>5</v>
      </c>
      <c r="B34" s="52">
        <f t="shared" si="4"/>
        <v>0</v>
      </c>
      <c r="C34" s="61">
        <f t="shared" si="4"/>
        <v>0</v>
      </c>
      <c r="D34" s="52">
        <f t="shared" si="4"/>
        <v>0</v>
      </c>
      <c r="F34" s="60">
        <v>5</v>
      </c>
      <c r="G34" s="52">
        <f t="shared" si="5"/>
        <v>0</v>
      </c>
      <c r="H34" s="61">
        <f t="shared" si="5"/>
        <v>0</v>
      </c>
      <c r="I34" s="52">
        <f t="shared" si="5"/>
        <v>0</v>
      </c>
    </row>
    <row r="35" spans="1:9" ht="15.75">
      <c r="A35" s="60">
        <v>6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6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9" ht="15.75">
      <c r="A36" s="60">
        <v>7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7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>
        <f t="shared" ref="B44:D55" si="6">B30</f>
        <v>0</v>
      </c>
      <c r="C44" s="61">
        <f t="shared" si="6"/>
        <v>0</v>
      </c>
      <c r="D44" s="52">
        <f t="shared" si="6"/>
        <v>0</v>
      </c>
      <c r="F44" s="60">
        <v>1</v>
      </c>
      <c r="G44" s="52">
        <f>B44</f>
        <v>0</v>
      </c>
      <c r="H44" s="61">
        <f>C44</f>
        <v>0</v>
      </c>
      <c r="I44" s="52">
        <f>D44</f>
        <v>0</v>
      </c>
    </row>
    <row r="45" spans="1:9" ht="15.75">
      <c r="A45" s="60">
        <v>2</v>
      </c>
      <c r="B45" s="52">
        <f t="shared" si="6"/>
        <v>0</v>
      </c>
      <c r="C45" s="61">
        <f t="shared" si="6"/>
        <v>0</v>
      </c>
      <c r="D45" s="52">
        <f t="shared" si="6"/>
        <v>0</v>
      </c>
      <c r="F45" s="60">
        <v>2</v>
      </c>
      <c r="G45" s="52">
        <f t="shared" ref="G45:I55" si="7">B45</f>
        <v>0</v>
      </c>
      <c r="H45" s="61">
        <f t="shared" si="7"/>
        <v>0</v>
      </c>
      <c r="I45" s="52">
        <f t="shared" si="7"/>
        <v>0</v>
      </c>
    </row>
    <row r="46" spans="1:9" ht="15.75">
      <c r="A46" s="60">
        <v>3</v>
      </c>
      <c r="B46" s="52">
        <f t="shared" si="6"/>
        <v>0</v>
      </c>
      <c r="C46" s="61">
        <f t="shared" si="6"/>
        <v>0</v>
      </c>
      <c r="D46" s="52">
        <f t="shared" si="6"/>
        <v>0</v>
      </c>
      <c r="F46" s="60">
        <v>3</v>
      </c>
      <c r="G46" s="52">
        <f t="shared" si="7"/>
        <v>0</v>
      </c>
      <c r="H46" s="61">
        <f t="shared" si="7"/>
        <v>0</v>
      </c>
      <c r="I46" s="52">
        <f t="shared" si="7"/>
        <v>0</v>
      </c>
    </row>
    <row r="47" spans="1:9" ht="15.75">
      <c r="A47" s="60">
        <v>4</v>
      </c>
      <c r="B47" s="52">
        <f t="shared" si="6"/>
        <v>0</v>
      </c>
      <c r="C47" s="61">
        <f t="shared" si="6"/>
        <v>0</v>
      </c>
      <c r="D47" s="52">
        <f t="shared" si="6"/>
        <v>0</v>
      </c>
      <c r="F47" s="60">
        <v>4</v>
      </c>
      <c r="G47" s="52">
        <f t="shared" si="7"/>
        <v>0</v>
      </c>
      <c r="H47" s="61">
        <f t="shared" si="7"/>
        <v>0</v>
      </c>
      <c r="I47" s="52">
        <f t="shared" si="7"/>
        <v>0</v>
      </c>
    </row>
    <row r="48" spans="1:9" ht="15.75">
      <c r="A48" s="60">
        <v>5</v>
      </c>
      <c r="B48" s="52">
        <f t="shared" si="6"/>
        <v>0</v>
      </c>
      <c r="C48" s="61">
        <f t="shared" si="6"/>
        <v>0</v>
      </c>
      <c r="D48" s="52">
        <f t="shared" si="6"/>
        <v>0</v>
      </c>
      <c r="F48" s="60">
        <v>5</v>
      </c>
      <c r="G48" s="52">
        <f t="shared" si="7"/>
        <v>0</v>
      </c>
      <c r="H48" s="61">
        <f t="shared" si="7"/>
        <v>0</v>
      </c>
      <c r="I48" s="52">
        <f t="shared" si="7"/>
        <v>0</v>
      </c>
    </row>
    <row r="49" spans="1:9" ht="15.75">
      <c r="A49" s="60">
        <v>6</v>
      </c>
      <c r="B49" s="52">
        <f t="shared" si="6"/>
        <v>0</v>
      </c>
      <c r="C49" s="61">
        <f t="shared" si="6"/>
        <v>0</v>
      </c>
      <c r="D49" s="52">
        <f t="shared" si="6"/>
        <v>0</v>
      </c>
      <c r="F49" s="60">
        <v>6</v>
      </c>
      <c r="G49" s="52">
        <f t="shared" si="7"/>
        <v>0</v>
      </c>
      <c r="H49" s="61">
        <f t="shared" si="7"/>
        <v>0</v>
      </c>
      <c r="I49" s="52">
        <f t="shared" si="7"/>
        <v>0</v>
      </c>
    </row>
    <row r="50" spans="1:9" ht="15.75">
      <c r="A50" s="60">
        <v>7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7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3442" priority="507" operator="lessThan">
      <formula>1</formula>
    </cfRule>
  </conditionalFormatting>
  <conditionalFormatting sqref="G43:G55">
    <cfRule type="containsBlanks" dxfId="13441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440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439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438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437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436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435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434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433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432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431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430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429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428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427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426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425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424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423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422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421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420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419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418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417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3416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3415" priority="428" operator="lessThan">
      <formula>1</formula>
    </cfRule>
  </conditionalFormatting>
  <conditionalFormatting sqref="I11:I13">
    <cfRule type="containsBlanks" dxfId="13414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3413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3412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3411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3410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3409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3408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3407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3406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405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3404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3403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402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401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3400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3399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3398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3397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3396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3395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3394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3393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3392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3391" priority="358" operator="lessThan">
      <formula>1</formula>
    </cfRule>
  </conditionalFormatting>
  <conditionalFormatting sqref="G43:G55">
    <cfRule type="containsBlanks" dxfId="13390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389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388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387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386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385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384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383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382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381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380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379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378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377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376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375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374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373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372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371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370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369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368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367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366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3365" priority="282" operator="lessThan">
      <formula>1</formula>
    </cfRule>
  </conditionalFormatting>
  <conditionalFormatting sqref="G43:G55">
    <cfRule type="containsBlanks" dxfId="13364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363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362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361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360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359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358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357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356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355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354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353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352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351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350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349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348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347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346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345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344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343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342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341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340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3339" priority="206" operator="lessThan">
      <formula>1</formula>
    </cfRule>
  </conditionalFormatting>
  <conditionalFormatting sqref="G42:G44 B42:B49 I42:I44 D42:D49">
    <cfRule type="containsBlanks" dxfId="13338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3337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336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335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3334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3333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3332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3331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3330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3329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3328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3327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3326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3325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3324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3323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3322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3321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3320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3319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3318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3317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3316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3315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3314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3313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3312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3311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3310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3309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3308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3307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3306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3305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3304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3303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3302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3301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3300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3299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3298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3297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3296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3295" priority="76" operator="lessThan">
      <formula>1</formula>
    </cfRule>
  </conditionalFormatting>
  <conditionalFormatting sqref="B2:B13">
    <cfRule type="containsBlanks" dxfId="13294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3293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3292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3291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3290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3289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3288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3287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3286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3285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3284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3283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3282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3281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3280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3279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3278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3277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3276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3275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3274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3273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3272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3271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3270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A78"/>
  <sheetViews>
    <sheetView view="pageBreakPreview" topLeftCell="A7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7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7" s="1" customFormat="1">
      <c r="S2" s="44"/>
      <c r="T2" s="44"/>
      <c r="U2" s="44"/>
      <c r="V2" s="44"/>
      <c r="W2" s="44"/>
    </row>
    <row r="3" spans="1:27" ht="15.75">
      <c r="A3" s="3"/>
      <c r="B3" s="52" t="str">
        <f t="shared" ref="B3:B13" si="0">S3</f>
        <v>young</v>
      </c>
      <c r="C3" s="3">
        <v>1</v>
      </c>
      <c r="D3" s="52" t="str">
        <f t="shared" ref="D3:D13" si="1">V3</f>
        <v>гарненька, чарівна</v>
      </c>
      <c r="F3" s="3"/>
      <c r="G3" s="52" t="str">
        <f>S3</f>
        <v>young</v>
      </c>
      <c r="H3" s="3">
        <v>1</v>
      </c>
      <c r="I3" s="52" t="str">
        <f>V3</f>
        <v>гарненька, чарівна</v>
      </c>
      <c r="J3" s="57" t="str">
        <f>S16</f>
        <v>handsome</v>
      </c>
      <c r="K3" s="33"/>
      <c r="L3" s="33"/>
      <c r="N3" s="57" t="str">
        <f>J3</f>
        <v>handsome</v>
      </c>
      <c r="O3" s="33"/>
      <c r="P3" s="33"/>
      <c r="R3" s="56"/>
      <c r="S3" s="80" t="s">
        <v>584</v>
      </c>
      <c r="T3" s="45"/>
      <c r="U3" s="56">
        <v>1</v>
      </c>
      <c r="V3" s="78" t="s">
        <v>591</v>
      </c>
      <c r="W3" s="30"/>
    </row>
    <row r="4" spans="1:27" ht="29.25">
      <c r="A4" s="4"/>
      <c r="B4" s="52" t="str">
        <f t="shared" si="0"/>
        <v>wise</v>
      </c>
      <c r="C4" s="4">
        <v>2</v>
      </c>
      <c r="D4" s="52" t="str">
        <f t="shared" si="1"/>
        <v>дружина</v>
      </c>
      <c r="F4" s="4"/>
      <c r="G4" s="52" t="str">
        <f t="shared" ref="G4:G13" si="2">S4</f>
        <v>wise</v>
      </c>
      <c r="H4" s="4">
        <v>2</v>
      </c>
      <c r="I4" s="52" t="str">
        <f t="shared" ref="I4:I13" si="3">V4</f>
        <v>дружина</v>
      </c>
      <c r="J4" s="57" t="str">
        <f t="shared" ref="J4:J13" si="4">S17</f>
        <v>niece</v>
      </c>
      <c r="K4" s="33"/>
      <c r="L4" s="33"/>
      <c r="N4" s="57" t="str">
        <f t="shared" ref="N4:N13" si="5">J4</f>
        <v>niece</v>
      </c>
      <c r="O4" s="33"/>
      <c r="P4" s="33"/>
      <c r="R4" s="4"/>
      <c r="S4" s="78" t="s">
        <v>583</v>
      </c>
      <c r="T4" s="45"/>
      <c r="U4" s="47">
        <v>2</v>
      </c>
      <c r="V4" s="95" t="s">
        <v>46</v>
      </c>
      <c r="W4" s="30"/>
    </row>
    <row r="5" spans="1:27" ht="15.75">
      <c r="A5" s="3"/>
      <c r="B5" s="52" t="str">
        <f t="shared" si="0"/>
        <v>wife</v>
      </c>
      <c r="C5" s="3">
        <v>3</v>
      </c>
      <c r="D5" s="52" t="str">
        <f t="shared" si="1"/>
        <v>красивий(про чоловіків)</v>
      </c>
      <c r="F5" s="3"/>
      <c r="G5" s="52" t="str">
        <f t="shared" si="2"/>
        <v>wife</v>
      </c>
      <c r="H5" s="3">
        <v>3</v>
      </c>
      <c r="I5" s="52" t="str">
        <f t="shared" si="3"/>
        <v>красивий(про чоловіків)</v>
      </c>
      <c r="J5" s="57" t="str">
        <f t="shared" si="4"/>
        <v>pretty</v>
      </c>
      <c r="K5" s="33"/>
      <c r="L5" s="33"/>
      <c r="N5" s="57" t="str">
        <f t="shared" si="5"/>
        <v>pretty</v>
      </c>
      <c r="O5" s="33"/>
      <c r="P5" s="33"/>
      <c r="R5" s="3"/>
      <c r="S5" s="80" t="s">
        <v>29</v>
      </c>
      <c r="T5" s="45"/>
      <c r="U5" s="46">
        <v>3</v>
      </c>
      <c r="V5" s="11" t="s">
        <v>594</v>
      </c>
      <c r="W5" s="30"/>
    </row>
    <row r="6" spans="1:27" ht="29.25">
      <c r="A6" s="4"/>
      <c r="B6" s="52" t="str">
        <f t="shared" si="0"/>
        <v>strong</v>
      </c>
      <c r="C6" s="4">
        <v>4</v>
      </c>
      <c r="D6" s="52" t="str">
        <f t="shared" si="1"/>
        <v>молодий</v>
      </c>
      <c r="F6" s="4"/>
      <c r="G6" s="52" t="str">
        <f t="shared" si="2"/>
        <v>strong</v>
      </c>
      <c r="H6" s="4">
        <v>4</v>
      </c>
      <c r="I6" s="52" t="str">
        <f t="shared" si="3"/>
        <v>молодий</v>
      </c>
      <c r="J6" s="57" t="str">
        <f t="shared" si="4"/>
        <v>strong</v>
      </c>
      <c r="K6" s="33"/>
      <c r="L6" s="33"/>
      <c r="N6" s="57" t="str">
        <f t="shared" si="5"/>
        <v>strong</v>
      </c>
      <c r="O6" s="33"/>
      <c r="P6" s="33"/>
      <c r="R6" s="4"/>
      <c r="S6" s="80" t="s">
        <v>271</v>
      </c>
      <c r="T6" s="45"/>
      <c r="U6" s="47">
        <v>4</v>
      </c>
      <c r="V6" s="95" t="s">
        <v>593</v>
      </c>
      <c r="W6" s="30"/>
    </row>
    <row r="7" spans="1:27" ht="15.75">
      <c r="A7" s="3"/>
      <c r="B7" s="52" t="str">
        <f t="shared" si="0"/>
        <v>pretty</v>
      </c>
      <c r="C7" s="3">
        <v>5</v>
      </c>
      <c r="D7" s="52" t="str">
        <f t="shared" si="1"/>
        <v>мудрий</v>
      </c>
      <c r="F7" s="3"/>
      <c r="G7" s="52" t="str">
        <f t="shared" si="2"/>
        <v>pretty</v>
      </c>
      <c r="H7" s="3">
        <v>5</v>
      </c>
      <c r="I7" s="52" t="str">
        <f t="shared" si="3"/>
        <v>мудрий</v>
      </c>
      <c r="J7" s="57" t="str">
        <f t="shared" si="4"/>
        <v>wife</v>
      </c>
      <c r="K7" s="33"/>
      <c r="L7" s="33"/>
      <c r="N7" s="57" t="str">
        <f t="shared" si="5"/>
        <v>wife</v>
      </c>
      <c r="O7" s="33"/>
      <c r="P7" s="33"/>
      <c r="R7" s="3"/>
      <c r="S7" t="s">
        <v>582</v>
      </c>
      <c r="T7" s="45"/>
      <c r="U7" s="46">
        <v>5</v>
      </c>
      <c r="V7" s="11" t="s">
        <v>592</v>
      </c>
      <c r="W7" s="30"/>
    </row>
    <row r="8" spans="1:27" ht="15.75">
      <c r="A8" s="4"/>
      <c r="B8" s="52" t="str">
        <f t="shared" si="0"/>
        <v>niece</v>
      </c>
      <c r="C8" s="4">
        <v>6</v>
      </c>
      <c r="D8" s="52" t="str">
        <f t="shared" si="1"/>
        <v>племі́нниця</v>
      </c>
      <c r="F8" s="4"/>
      <c r="G8" s="52" t="str">
        <f t="shared" si="2"/>
        <v>niece</v>
      </c>
      <c r="H8" s="4">
        <v>6</v>
      </c>
      <c r="I8" s="52" t="str">
        <f t="shared" si="3"/>
        <v>племі́нниця</v>
      </c>
      <c r="J8" s="57" t="str">
        <f t="shared" si="4"/>
        <v>wise</v>
      </c>
      <c r="K8" s="33"/>
      <c r="L8" s="33"/>
      <c r="N8" s="57" t="str">
        <f t="shared" si="5"/>
        <v>wise</v>
      </c>
      <c r="O8" s="33"/>
      <c r="P8" s="33"/>
      <c r="R8" s="4"/>
      <c r="S8" s="80" t="s">
        <v>26</v>
      </c>
      <c r="T8" s="45"/>
      <c r="U8" s="47">
        <v>6</v>
      </c>
      <c r="V8" s="78" t="s">
        <v>595</v>
      </c>
      <c r="W8" s="30"/>
    </row>
    <row r="9" spans="1:27" ht="15.75">
      <c r="A9" s="3"/>
      <c r="B9" s="52" t="str">
        <f t="shared" si="0"/>
        <v>handsome</v>
      </c>
      <c r="C9" s="3">
        <v>7</v>
      </c>
      <c r="D9" s="52" t="str">
        <f t="shared" si="1"/>
        <v>сильний</v>
      </c>
      <c r="F9" s="3"/>
      <c r="G9" s="52" t="str">
        <f t="shared" si="2"/>
        <v>handsome</v>
      </c>
      <c r="H9" s="3">
        <v>7</v>
      </c>
      <c r="I9" s="52" t="str">
        <f t="shared" si="3"/>
        <v>сильний</v>
      </c>
      <c r="J9" s="57" t="str">
        <f t="shared" si="4"/>
        <v>young</v>
      </c>
      <c r="K9" s="33"/>
      <c r="L9" s="33"/>
      <c r="N9" s="57" t="str">
        <f t="shared" si="5"/>
        <v>young</v>
      </c>
      <c r="O9" s="33"/>
      <c r="P9" s="33"/>
      <c r="R9" s="3"/>
      <c r="S9" s="80" t="s">
        <v>585</v>
      </c>
      <c r="T9" s="50"/>
      <c r="U9" s="46">
        <v>7</v>
      </c>
      <c r="V9" s="11" t="s">
        <v>287</v>
      </c>
      <c r="W9" s="30"/>
    </row>
    <row r="10" spans="1:27" ht="15.75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>
        <f t="shared" si="4"/>
        <v>0</v>
      </c>
      <c r="K10" s="33"/>
      <c r="L10" s="33"/>
      <c r="N10" s="57">
        <f t="shared" si="5"/>
        <v>0</v>
      </c>
      <c r="O10" s="33"/>
      <c r="P10" s="33"/>
      <c r="R10" s="4"/>
      <c r="S10" s="2"/>
      <c r="T10" s="50"/>
      <c r="U10" s="47">
        <v>8</v>
      </c>
      <c r="V10" s="2"/>
      <c r="W10" s="30"/>
      <c r="AA10" s="78" t="s">
        <v>591</v>
      </c>
    </row>
    <row r="11" spans="1:27" ht="29.2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5"/>
      <c r="T11" s="49"/>
      <c r="U11" s="46">
        <v>9</v>
      </c>
      <c r="V11" s="45"/>
      <c r="W11" s="30"/>
      <c r="AA11" s="95" t="s">
        <v>46</v>
      </c>
    </row>
    <row r="12" spans="1:27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2"/>
      <c r="T12" s="49"/>
      <c r="U12" s="47">
        <v>10</v>
      </c>
      <c r="V12" s="45"/>
      <c r="W12" s="30"/>
      <c r="AA12" s="11" t="s">
        <v>594</v>
      </c>
    </row>
    <row r="13" spans="1:27" ht="29.2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2"/>
      <c r="T13" s="49"/>
      <c r="U13" s="47">
        <v>11</v>
      </c>
      <c r="V13" s="45"/>
      <c r="W13" s="30"/>
      <c r="X13" s="5"/>
      <c r="AA13" s="95" t="s">
        <v>593</v>
      </c>
    </row>
    <row r="14" spans="1:27">
      <c r="T14" s="49"/>
      <c r="V14" s="49"/>
      <c r="AA14" s="11" t="s">
        <v>592</v>
      </c>
    </row>
    <row r="15" spans="1:27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  <c r="AA15" s="78" t="s">
        <v>595</v>
      </c>
    </row>
    <row r="16" spans="1:27" s="1" customFormat="1">
      <c r="R16" s="55"/>
      <c r="S16" s="80" t="s">
        <v>585</v>
      </c>
      <c r="T16" s="44"/>
      <c r="U16" s="44"/>
      <c r="V16" s="44"/>
      <c r="W16" s="44"/>
      <c r="AA16" s="11" t="s">
        <v>287</v>
      </c>
    </row>
    <row r="17" spans="1:27">
      <c r="A17" s="3"/>
      <c r="B17" s="52" t="str">
        <f>S3</f>
        <v>young</v>
      </c>
      <c r="C17" s="3">
        <v>1</v>
      </c>
      <c r="D17" s="52" t="str">
        <f>V3</f>
        <v>гарненька, чарівна</v>
      </c>
      <c r="F17" s="3"/>
      <c r="G17" s="52" t="str">
        <f>B17</f>
        <v>young</v>
      </c>
      <c r="H17" s="3">
        <v>1</v>
      </c>
      <c r="I17" s="52" t="str">
        <f>D17</f>
        <v>гарненька, чарівна</v>
      </c>
      <c r="J17" s="57" t="str">
        <f>J3</f>
        <v>handsome</v>
      </c>
      <c r="K17" s="33"/>
      <c r="L17" s="33"/>
      <c r="N17" s="57" t="str">
        <f>J17</f>
        <v>handsome</v>
      </c>
      <c r="O17" s="33"/>
      <c r="P17" s="33"/>
      <c r="S17" s="80" t="s">
        <v>26</v>
      </c>
    </row>
    <row r="18" spans="1:27">
      <c r="A18" s="4"/>
      <c r="B18" s="52" t="str">
        <f t="shared" ref="B18:B27" si="6">S4</f>
        <v>wise</v>
      </c>
      <c r="C18" s="4">
        <v>2</v>
      </c>
      <c r="D18" s="52" t="str">
        <f t="shared" ref="D18:D27" si="7">V4</f>
        <v>дружина</v>
      </c>
      <c r="F18" s="4"/>
      <c r="G18" s="52" t="str">
        <f t="shared" ref="G18:G27" si="8">B18</f>
        <v>wise</v>
      </c>
      <c r="H18" s="4">
        <v>2</v>
      </c>
      <c r="I18" s="52" t="str">
        <f t="shared" ref="I18:I27" si="9">D18</f>
        <v>дружина</v>
      </c>
      <c r="J18" s="57" t="str">
        <f t="shared" ref="J18:J27" si="10">J4</f>
        <v>niece</v>
      </c>
      <c r="K18" s="33"/>
      <c r="L18" s="33"/>
      <c r="N18" s="57" t="str">
        <f t="shared" ref="N18:N27" si="11">J18</f>
        <v>niece</v>
      </c>
      <c r="O18" s="33"/>
      <c r="P18" s="33"/>
      <c r="S18" t="s">
        <v>582</v>
      </c>
    </row>
    <row r="19" spans="1:27">
      <c r="A19" s="3"/>
      <c r="B19" s="52" t="str">
        <f t="shared" si="6"/>
        <v>wife</v>
      </c>
      <c r="C19" s="3">
        <v>3</v>
      </c>
      <c r="D19" s="52" t="str">
        <f t="shared" si="7"/>
        <v>красивий(про чоловіків)</v>
      </c>
      <c r="F19" s="3"/>
      <c r="G19" s="52" t="str">
        <f t="shared" si="8"/>
        <v>wife</v>
      </c>
      <c r="H19" s="3">
        <v>3</v>
      </c>
      <c r="I19" s="52" t="str">
        <f t="shared" si="9"/>
        <v>красивий(про чоловіків)</v>
      </c>
      <c r="J19" s="57" t="str">
        <f t="shared" si="10"/>
        <v>pretty</v>
      </c>
      <c r="K19" s="33"/>
      <c r="L19" s="33"/>
      <c r="N19" s="57" t="str">
        <f t="shared" si="11"/>
        <v>pretty</v>
      </c>
      <c r="O19" s="33"/>
      <c r="P19" s="33"/>
      <c r="S19" s="80" t="s">
        <v>271</v>
      </c>
      <c r="AA19" s="5"/>
    </row>
    <row r="20" spans="1:27">
      <c r="A20" s="4"/>
      <c r="B20" s="52" t="str">
        <f t="shared" si="6"/>
        <v>strong</v>
      </c>
      <c r="C20" s="4">
        <v>4</v>
      </c>
      <c r="D20" s="52" t="str">
        <f t="shared" si="7"/>
        <v>молодий</v>
      </c>
      <c r="F20" s="4"/>
      <c r="G20" s="52" t="str">
        <f t="shared" si="8"/>
        <v>strong</v>
      </c>
      <c r="H20" s="4">
        <v>4</v>
      </c>
      <c r="I20" s="52" t="str">
        <f t="shared" si="9"/>
        <v>молодий</v>
      </c>
      <c r="J20" s="57" t="str">
        <f t="shared" si="10"/>
        <v>strong</v>
      </c>
      <c r="K20" s="33"/>
      <c r="L20" s="33"/>
      <c r="N20" s="57" t="str">
        <f t="shared" si="11"/>
        <v>strong</v>
      </c>
      <c r="O20" s="33"/>
      <c r="P20" s="33"/>
      <c r="S20" s="80" t="s">
        <v>29</v>
      </c>
    </row>
    <row r="21" spans="1:27">
      <c r="A21" s="3"/>
      <c r="B21" s="52" t="str">
        <f t="shared" si="6"/>
        <v>pretty</v>
      </c>
      <c r="C21" s="3">
        <v>5</v>
      </c>
      <c r="D21" s="52" t="str">
        <f t="shared" si="7"/>
        <v>мудрий</v>
      </c>
      <c r="F21" s="3"/>
      <c r="G21" s="52" t="str">
        <f t="shared" si="8"/>
        <v>pretty</v>
      </c>
      <c r="H21" s="3">
        <v>5</v>
      </c>
      <c r="I21" s="52" t="str">
        <f t="shared" si="9"/>
        <v>мудрий</v>
      </c>
      <c r="J21" s="57" t="str">
        <f t="shared" si="10"/>
        <v>wife</v>
      </c>
      <c r="K21" s="33"/>
      <c r="L21" s="33"/>
      <c r="N21" s="57" t="str">
        <f t="shared" si="11"/>
        <v>wife</v>
      </c>
      <c r="O21" s="33"/>
      <c r="P21" s="33"/>
      <c r="S21" s="78" t="s">
        <v>583</v>
      </c>
    </row>
    <row r="22" spans="1:27">
      <c r="A22" s="4"/>
      <c r="B22" s="52" t="str">
        <f t="shared" si="6"/>
        <v>niece</v>
      </c>
      <c r="C22" s="4">
        <v>6</v>
      </c>
      <c r="D22" s="52" t="str">
        <f t="shared" si="7"/>
        <v>племі́нниця</v>
      </c>
      <c r="F22" s="4"/>
      <c r="G22" s="52" t="str">
        <f t="shared" si="8"/>
        <v>niece</v>
      </c>
      <c r="H22" s="4">
        <v>6</v>
      </c>
      <c r="I22" s="52" t="str">
        <f t="shared" si="9"/>
        <v>племі́нниця</v>
      </c>
      <c r="J22" s="57" t="str">
        <f t="shared" si="10"/>
        <v>wise</v>
      </c>
      <c r="K22" s="33"/>
      <c r="L22" s="33"/>
      <c r="N22" s="57" t="str">
        <f t="shared" si="11"/>
        <v>wise</v>
      </c>
      <c r="O22" s="33"/>
      <c r="P22" s="33"/>
      <c r="S22" s="80" t="s">
        <v>584</v>
      </c>
      <c r="AA22" s="1"/>
    </row>
    <row r="23" spans="1:27">
      <c r="A23" s="3"/>
      <c r="B23" s="52" t="str">
        <f t="shared" si="6"/>
        <v>handsome</v>
      </c>
      <c r="C23" s="3">
        <v>7</v>
      </c>
      <c r="D23" s="52" t="str">
        <f t="shared" si="7"/>
        <v>сильний</v>
      </c>
      <c r="F23" s="3"/>
      <c r="G23" s="52" t="str">
        <f t="shared" si="8"/>
        <v>handsome</v>
      </c>
      <c r="H23" s="3">
        <v>7</v>
      </c>
      <c r="I23" s="52" t="str">
        <f t="shared" si="9"/>
        <v>сильний</v>
      </c>
      <c r="J23" s="57" t="str">
        <f t="shared" si="10"/>
        <v>young</v>
      </c>
      <c r="K23" s="33"/>
      <c r="L23" s="33"/>
      <c r="N23" s="57" t="str">
        <f t="shared" si="11"/>
        <v>young</v>
      </c>
      <c r="O23" s="33"/>
      <c r="P23" s="33"/>
      <c r="S23" s="2"/>
    </row>
    <row r="24" spans="1:27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>
        <f t="shared" si="10"/>
        <v>0</v>
      </c>
      <c r="K24" s="33"/>
      <c r="L24" s="33"/>
      <c r="N24" s="57">
        <f t="shared" si="11"/>
        <v>0</v>
      </c>
      <c r="O24" s="33"/>
      <c r="P24" s="33"/>
      <c r="S24" s="1"/>
    </row>
    <row r="25" spans="1:27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2"/>
    </row>
    <row r="26" spans="1:27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</row>
    <row r="27" spans="1:27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7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7" s="1" customFormat="1">
      <c r="S30" s="44"/>
      <c r="T30" s="44"/>
      <c r="U30" s="44"/>
      <c r="V30" s="44"/>
      <c r="W30" s="44"/>
    </row>
    <row r="31" spans="1:27">
      <c r="A31" s="3"/>
      <c r="B31" s="52" t="str">
        <f>B17</f>
        <v>young</v>
      </c>
      <c r="C31" s="3">
        <v>1</v>
      </c>
      <c r="D31" s="52" t="str">
        <f>D17</f>
        <v>гарненька, чарівна</v>
      </c>
      <c r="F31" s="3"/>
      <c r="G31" s="52" t="str">
        <f>B31</f>
        <v>young</v>
      </c>
      <c r="H31" s="3">
        <v>1</v>
      </c>
      <c r="I31" s="52" t="str">
        <f>D31</f>
        <v>гарненька, чарівна</v>
      </c>
      <c r="J31" s="57" t="str">
        <f>J17</f>
        <v>handsome</v>
      </c>
      <c r="K31" s="33"/>
      <c r="L31" s="33"/>
      <c r="N31" s="57" t="str">
        <f>J31</f>
        <v>handsome</v>
      </c>
      <c r="O31" s="33"/>
      <c r="P31" s="33"/>
      <c r="U31" t="s">
        <v>55</v>
      </c>
      <c r="V31" s="11" t="s">
        <v>64</v>
      </c>
      <c r="W31" t="s">
        <v>70</v>
      </c>
    </row>
    <row r="32" spans="1:27">
      <c r="A32" s="4"/>
      <c r="B32" s="52" t="str">
        <f t="shared" ref="B32:B41" si="12">B18</f>
        <v>wise</v>
      </c>
      <c r="C32" s="4">
        <v>2</v>
      </c>
      <c r="D32" s="52" t="str">
        <f t="shared" ref="D32:D41" si="13">D18</f>
        <v>дружина</v>
      </c>
      <c r="F32" s="4"/>
      <c r="G32" s="52" t="str">
        <f t="shared" ref="G32:G41" si="14">B32</f>
        <v>wise</v>
      </c>
      <c r="H32" s="4">
        <v>2</v>
      </c>
      <c r="I32" s="52" t="str">
        <f t="shared" ref="I32:I41" si="15">D32</f>
        <v>дружина</v>
      </c>
      <c r="J32" s="57" t="str">
        <f t="shared" ref="J32:J41" si="16">J18</f>
        <v>niece</v>
      </c>
      <c r="K32" s="33"/>
      <c r="L32" s="33"/>
      <c r="N32" s="57" t="str">
        <f t="shared" ref="N32:N41" si="17">J32</f>
        <v>niece</v>
      </c>
      <c r="O32" s="33"/>
      <c r="P32" s="33"/>
      <c r="U32" t="s">
        <v>56</v>
      </c>
      <c r="V32" s="11" t="s">
        <v>65</v>
      </c>
      <c r="W32" t="s">
        <v>71</v>
      </c>
    </row>
    <row r="33" spans="1:23">
      <c r="A33" s="3"/>
      <c r="B33" s="52" t="str">
        <f t="shared" si="12"/>
        <v>wife</v>
      </c>
      <c r="C33" s="3">
        <v>3</v>
      </c>
      <c r="D33" s="52" t="str">
        <f t="shared" si="13"/>
        <v>красивий(про чоловіків)</v>
      </c>
      <c r="F33" s="3"/>
      <c r="G33" s="52" t="str">
        <f t="shared" si="14"/>
        <v>wife</v>
      </c>
      <c r="H33" s="3">
        <v>3</v>
      </c>
      <c r="I33" s="52" t="str">
        <f t="shared" si="15"/>
        <v>красивий(про чоловіків)</v>
      </c>
      <c r="J33" s="57" t="str">
        <f t="shared" si="16"/>
        <v>pretty</v>
      </c>
      <c r="K33" s="33"/>
      <c r="L33" s="33"/>
      <c r="N33" s="57" t="str">
        <f t="shared" si="17"/>
        <v>pretty</v>
      </c>
      <c r="O33" s="33"/>
      <c r="P33" s="33"/>
      <c r="U33" t="s">
        <v>57</v>
      </c>
      <c r="V33" t="s">
        <v>63</v>
      </c>
      <c r="W33" t="s">
        <v>72</v>
      </c>
    </row>
    <row r="34" spans="1:23">
      <c r="A34" s="4"/>
      <c r="B34" s="52" t="str">
        <f t="shared" si="12"/>
        <v>strong</v>
      </c>
      <c r="C34" s="4">
        <v>4</v>
      </c>
      <c r="D34" s="52" t="str">
        <f t="shared" si="13"/>
        <v>молодий</v>
      </c>
      <c r="F34" s="4"/>
      <c r="G34" s="52" t="str">
        <f t="shared" si="14"/>
        <v>strong</v>
      </c>
      <c r="H34" s="4">
        <v>4</v>
      </c>
      <c r="I34" s="52" t="str">
        <f t="shared" si="15"/>
        <v>молодий</v>
      </c>
      <c r="J34" s="57" t="str">
        <f t="shared" si="16"/>
        <v>strong</v>
      </c>
      <c r="K34" s="33"/>
      <c r="L34" s="33"/>
      <c r="N34" s="57" t="str">
        <f t="shared" si="17"/>
        <v>strong</v>
      </c>
      <c r="O34" s="33"/>
      <c r="P34" s="33"/>
      <c r="U34" t="s">
        <v>58</v>
      </c>
      <c r="V34" s="11" t="s">
        <v>78</v>
      </c>
      <c r="W34" t="s">
        <v>73</v>
      </c>
    </row>
    <row r="35" spans="1:23">
      <c r="A35" s="3"/>
      <c r="B35" s="52" t="str">
        <f t="shared" si="12"/>
        <v>pretty</v>
      </c>
      <c r="C35" s="3">
        <v>5</v>
      </c>
      <c r="D35" s="52" t="str">
        <f t="shared" si="13"/>
        <v>мудрий</v>
      </c>
      <c r="F35" s="3"/>
      <c r="G35" s="52" t="str">
        <f t="shared" si="14"/>
        <v>pretty</v>
      </c>
      <c r="H35" s="3">
        <v>5</v>
      </c>
      <c r="I35" s="52" t="str">
        <f t="shared" si="15"/>
        <v>мудрий</v>
      </c>
      <c r="J35" s="57" t="str">
        <f t="shared" si="16"/>
        <v>wife</v>
      </c>
      <c r="K35" s="33"/>
      <c r="L35" s="33"/>
      <c r="N35" s="57" t="str">
        <f t="shared" si="17"/>
        <v>wife</v>
      </c>
      <c r="O35" s="33"/>
      <c r="P35" s="33"/>
      <c r="U35" t="s">
        <v>59</v>
      </c>
      <c r="V35" s="11" t="s">
        <v>66</v>
      </c>
      <c r="W35" t="s">
        <v>74</v>
      </c>
    </row>
    <row r="36" spans="1:23">
      <c r="A36" s="4"/>
      <c r="B36" s="52" t="str">
        <f t="shared" si="12"/>
        <v>niece</v>
      </c>
      <c r="C36" s="4">
        <v>6</v>
      </c>
      <c r="D36" s="52" t="str">
        <f t="shared" si="13"/>
        <v>племі́нниця</v>
      </c>
      <c r="F36" s="4"/>
      <c r="G36" s="52" t="str">
        <f t="shared" si="14"/>
        <v>niece</v>
      </c>
      <c r="H36" s="4">
        <v>6</v>
      </c>
      <c r="I36" s="52" t="str">
        <f t="shared" si="15"/>
        <v>племі́нниця</v>
      </c>
      <c r="J36" s="57" t="str">
        <f t="shared" si="16"/>
        <v>wise</v>
      </c>
      <c r="K36" s="33"/>
      <c r="L36" s="33"/>
      <c r="N36" s="57" t="str">
        <f t="shared" si="17"/>
        <v>wise</v>
      </c>
      <c r="O36" s="33"/>
      <c r="P36" s="33"/>
      <c r="U36" t="s">
        <v>60</v>
      </c>
      <c r="V36" s="11" t="s">
        <v>67</v>
      </c>
      <c r="W36" t="s">
        <v>75</v>
      </c>
    </row>
    <row r="37" spans="1:23">
      <c r="A37" s="3"/>
      <c r="B37" s="52" t="str">
        <f t="shared" si="12"/>
        <v>handsome</v>
      </c>
      <c r="C37" s="3">
        <v>7</v>
      </c>
      <c r="D37" s="52" t="str">
        <f t="shared" si="13"/>
        <v>сильний</v>
      </c>
      <c r="F37" s="3"/>
      <c r="G37" s="52" t="str">
        <f t="shared" si="14"/>
        <v>handsome</v>
      </c>
      <c r="H37" s="3">
        <v>7</v>
      </c>
      <c r="I37" s="52" t="str">
        <f t="shared" si="15"/>
        <v>сильний</v>
      </c>
      <c r="J37" s="57" t="str">
        <f t="shared" si="16"/>
        <v>young</v>
      </c>
      <c r="K37" s="33"/>
      <c r="L37" s="33"/>
      <c r="N37" s="57" t="str">
        <f t="shared" si="17"/>
        <v>young</v>
      </c>
      <c r="O37" s="33"/>
      <c r="P37" s="33"/>
      <c r="U37" t="s">
        <v>61</v>
      </c>
      <c r="V37" s="11" t="s">
        <v>68</v>
      </c>
      <c r="W37" t="s">
        <v>76</v>
      </c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>
        <f t="shared" si="16"/>
        <v>0</v>
      </c>
      <c r="K38" s="33"/>
      <c r="L38" s="33"/>
      <c r="N38" s="57">
        <f t="shared" si="17"/>
        <v>0</v>
      </c>
      <c r="O38" s="33"/>
      <c r="P38" s="33"/>
      <c r="U38" t="s">
        <v>62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young</v>
      </c>
      <c r="C45" s="3">
        <v>1</v>
      </c>
      <c r="D45" s="52" t="str">
        <f>D31</f>
        <v>гарненька, чарівна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handsome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wise</v>
      </c>
      <c r="C46" s="4">
        <v>2</v>
      </c>
      <c r="D46" s="52" t="str">
        <f t="shared" ref="D46:D50" si="19">D32</f>
        <v>дружина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niece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wife</v>
      </c>
      <c r="C47" s="3">
        <v>3</v>
      </c>
      <c r="D47" s="52" t="str">
        <f t="shared" si="19"/>
        <v>красивий(про чоловіків)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pretty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strong</v>
      </c>
      <c r="C48" s="4">
        <v>4</v>
      </c>
      <c r="D48" s="52" t="str">
        <f t="shared" si="19"/>
        <v>молодий</v>
      </c>
      <c r="J48" s="32" t="str">
        <f t="shared" si="20"/>
        <v>strong</v>
      </c>
      <c r="K48" s="33"/>
      <c r="L48" s="33"/>
    </row>
    <row r="49" spans="1:23">
      <c r="A49" s="3"/>
      <c r="B49" s="52" t="str">
        <f t="shared" si="18"/>
        <v>pretty</v>
      </c>
      <c r="C49" s="3">
        <v>5</v>
      </c>
      <c r="D49" s="52" t="str">
        <f t="shared" si="19"/>
        <v>мудрий</v>
      </c>
      <c r="F49" s="5"/>
      <c r="G49" s="5"/>
      <c r="H49" s="5"/>
      <c r="J49" s="32" t="str">
        <f t="shared" si="20"/>
        <v>wife</v>
      </c>
      <c r="K49" s="33"/>
      <c r="L49" s="33"/>
    </row>
    <row r="50" spans="1:23">
      <c r="A50" s="4"/>
      <c r="B50" s="52" t="str">
        <f t="shared" si="18"/>
        <v>niece</v>
      </c>
      <c r="C50" s="4">
        <v>6</v>
      </c>
      <c r="D50" s="52" t="str">
        <f t="shared" si="19"/>
        <v>племі́нниця</v>
      </c>
      <c r="F50" s="5"/>
      <c r="G50" s="52"/>
      <c r="H50" s="5"/>
      <c r="I50" s="52"/>
      <c r="J50" s="32" t="str">
        <f t="shared" si="20"/>
        <v>wise</v>
      </c>
      <c r="K50" s="10"/>
      <c r="L50" s="10"/>
      <c r="N50" s="32"/>
      <c r="O50" s="10"/>
      <c r="P50" s="10"/>
    </row>
    <row r="51" spans="1:23">
      <c r="A51" s="3"/>
      <c r="B51" s="52" t="str">
        <f>B37</f>
        <v>handsome</v>
      </c>
      <c r="C51" s="3">
        <v>7</v>
      </c>
      <c r="D51" s="52" t="str">
        <f>D37</f>
        <v>сильний</v>
      </c>
      <c r="F51" s="5"/>
      <c r="G51" s="53"/>
      <c r="H51" s="5"/>
      <c r="I51" s="53"/>
      <c r="J51" s="57" t="str">
        <f>J37</f>
        <v>young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>
        <f>J38</f>
        <v>0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AA10:AA17">
    <sortCondition ref="AA10"/>
  </sortState>
  <conditionalFormatting sqref="D3:D13 B3:B13">
    <cfRule type="containsBlanks" dxfId="12822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821" priority="70" operator="lessThan">
      <formula>1</formula>
    </cfRule>
  </conditionalFormatting>
  <conditionalFormatting sqref="I11:I13">
    <cfRule type="containsBlanks" dxfId="12820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819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818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817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816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815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814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813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812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811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810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809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808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807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806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805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804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803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802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801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800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799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798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P67"/>
  <sheetViews>
    <sheetView topLeftCell="A19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t="s">
        <v>55</v>
      </c>
      <c r="C3" s="3">
        <v>1</v>
      </c>
      <c r="D3" t="s">
        <v>77</v>
      </c>
      <c r="F3" s="3"/>
      <c r="G3" t="s">
        <v>55</v>
      </c>
      <c r="H3" s="3">
        <v>1</v>
      </c>
      <c r="I3" t="s">
        <v>77</v>
      </c>
      <c r="J3" s="26" t="s">
        <v>60</v>
      </c>
      <c r="K3" s="3"/>
      <c r="L3" s="3"/>
      <c r="N3" s="26" t="s">
        <v>60</v>
      </c>
      <c r="O3" s="3"/>
      <c r="P3" s="3"/>
    </row>
    <row r="4" spans="1:16">
      <c r="A4" s="4"/>
      <c r="B4" t="s">
        <v>56</v>
      </c>
      <c r="C4" s="4">
        <v>2</v>
      </c>
      <c r="D4" t="s">
        <v>70</v>
      </c>
      <c r="F4" s="4"/>
      <c r="G4" t="s">
        <v>56</v>
      </c>
      <c r="H4" s="4">
        <v>2</v>
      </c>
      <c r="I4" t="s">
        <v>70</v>
      </c>
      <c r="J4" s="26" t="s">
        <v>62</v>
      </c>
      <c r="K4" s="3"/>
      <c r="L4" s="3"/>
      <c r="N4" s="26" t="s">
        <v>62</v>
      </c>
      <c r="O4" s="3"/>
      <c r="P4" s="3"/>
    </row>
    <row r="5" spans="1:16">
      <c r="A5" s="3"/>
      <c r="B5" t="s">
        <v>57</v>
      </c>
      <c r="C5" s="3">
        <v>3</v>
      </c>
      <c r="D5" t="s">
        <v>71</v>
      </c>
      <c r="F5" s="3"/>
      <c r="G5" t="s">
        <v>57</v>
      </c>
      <c r="H5" s="3">
        <v>3</v>
      </c>
      <c r="I5" t="s">
        <v>71</v>
      </c>
      <c r="J5" s="26" t="s">
        <v>59</v>
      </c>
      <c r="K5" s="3"/>
      <c r="L5" s="3"/>
      <c r="N5" s="26" t="s">
        <v>59</v>
      </c>
      <c r="O5" s="3"/>
      <c r="P5" s="3"/>
    </row>
    <row r="6" spans="1:16">
      <c r="A6" s="4"/>
      <c r="B6" t="s">
        <v>58</v>
      </c>
      <c r="C6" s="4">
        <v>4</v>
      </c>
      <c r="D6" t="s">
        <v>73</v>
      </c>
      <c r="F6" s="4"/>
      <c r="G6" t="s">
        <v>58</v>
      </c>
      <c r="H6" s="4">
        <v>4</v>
      </c>
      <c r="I6" t="s">
        <v>73</v>
      </c>
      <c r="J6" s="26" t="s">
        <v>56</v>
      </c>
      <c r="K6" s="3"/>
      <c r="L6" s="3"/>
      <c r="N6" s="26" t="s">
        <v>56</v>
      </c>
      <c r="O6" s="3"/>
      <c r="P6" s="3"/>
    </row>
    <row r="7" spans="1:16">
      <c r="A7" s="3"/>
      <c r="B7" t="s">
        <v>59</v>
      </c>
      <c r="C7" s="3">
        <v>5</v>
      </c>
      <c r="D7" t="s">
        <v>72</v>
      </c>
      <c r="F7" s="3"/>
      <c r="G7" t="s">
        <v>59</v>
      </c>
      <c r="H7" s="3">
        <v>5</v>
      </c>
      <c r="I7" t="s">
        <v>72</v>
      </c>
      <c r="J7" s="26" t="s">
        <v>55</v>
      </c>
      <c r="K7" s="3"/>
      <c r="L7" s="3"/>
      <c r="N7" s="26" t="s">
        <v>55</v>
      </c>
      <c r="O7" s="3"/>
      <c r="P7" s="3"/>
    </row>
    <row r="8" spans="1:16">
      <c r="A8" s="4"/>
      <c r="B8" t="s">
        <v>60</v>
      </c>
      <c r="C8" s="4">
        <v>6</v>
      </c>
      <c r="D8" t="s">
        <v>76</v>
      </c>
      <c r="F8" s="4"/>
      <c r="G8" t="s">
        <v>60</v>
      </c>
      <c r="H8" s="4">
        <v>6</v>
      </c>
      <c r="I8" t="s">
        <v>76</v>
      </c>
      <c r="J8" s="26" t="s">
        <v>58</v>
      </c>
      <c r="K8" s="3"/>
      <c r="L8" s="3"/>
      <c r="N8" s="26" t="s">
        <v>58</v>
      </c>
      <c r="O8" s="3"/>
      <c r="P8" s="3"/>
    </row>
    <row r="9" spans="1:16">
      <c r="A9" s="3"/>
      <c r="B9" t="s">
        <v>61</v>
      </c>
      <c r="C9" s="3">
        <v>7</v>
      </c>
      <c r="D9" t="s">
        <v>74</v>
      </c>
      <c r="F9" s="3"/>
      <c r="G9" t="s">
        <v>61</v>
      </c>
      <c r="H9" s="3">
        <v>7</v>
      </c>
      <c r="I9" t="s">
        <v>74</v>
      </c>
      <c r="J9" s="26" t="s">
        <v>57</v>
      </c>
      <c r="K9" s="3"/>
      <c r="L9" s="3"/>
      <c r="N9" s="26" t="s">
        <v>57</v>
      </c>
      <c r="O9" s="3"/>
      <c r="P9" s="3"/>
    </row>
    <row r="10" spans="1:16">
      <c r="A10" s="4"/>
      <c r="B10" t="s">
        <v>62</v>
      </c>
      <c r="C10" s="4">
        <v>8</v>
      </c>
      <c r="D10" t="s">
        <v>75</v>
      </c>
      <c r="F10" s="4"/>
      <c r="G10" t="s">
        <v>62</v>
      </c>
      <c r="H10" s="4">
        <v>8</v>
      </c>
      <c r="I10" t="s">
        <v>75</v>
      </c>
      <c r="J10" s="26" t="s">
        <v>61</v>
      </c>
      <c r="K10" s="3"/>
      <c r="L10" s="3"/>
      <c r="N10" s="26" t="s">
        <v>61</v>
      </c>
      <c r="O10" s="3"/>
      <c r="P10" s="3"/>
    </row>
    <row r="11" spans="1:16">
      <c r="A11" s="5"/>
      <c r="B11" s="7"/>
      <c r="C11" s="5"/>
      <c r="D11" s="7"/>
      <c r="F11" s="5"/>
      <c r="G11" s="7"/>
      <c r="H11" s="5"/>
      <c r="I11" s="7"/>
      <c r="J11" s="9"/>
      <c r="K11" s="5"/>
      <c r="L11" s="5"/>
      <c r="N11" s="9"/>
      <c r="O11" s="5"/>
      <c r="P11" s="5"/>
    </row>
    <row r="12" spans="1:16" s="5" customFormat="1" ht="9" customHeight="1">
      <c r="B12" s="27"/>
      <c r="D12" s="27"/>
      <c r="G12" s="27"/>
      <c r="I12" s="27"/>
      <c r="J12" s="28"/>
      <c r="N12" s="28"/>
    </row>
    <row r="13" spans="1:16" s="1" customFormat="1">
      <c r="A13" s="1" t="s">
        <v>24</v>
      </c>
      <c r="F13" s="1" t="s">
        <v>24</v>
      </c>
      <c r="J13" s="1" t="s">
        <v>24</v>
      </c>
      <c r="N13" s="1" t="s">
        <v>24</v>
      </c>
    </row>
    <row r="14" spans="1:16" s="1" customFormat="1"/>
    <row r="15" spans="1:16">
      <c r="A15" s="3"/>
      <c r="B15" t="s">
        <v>55</v>
      </c>
      <c r="C15" s="3">
        <v>1</v>
      </c>
      <c r="D15" t="s">
        <v>77</v>
      </c>
      <c r="F15" s="3"/>
      <c r="G15" t="s">
        <v>55</v>
      </c>
      <c r="H15" s="3">
        <v>1</v>
      </c>
      <c r="I15" t="s">
        <v>77</v>
      </c>
      <c r="J15" s="26" t="s">
        <v>60</v>
      </c>
      <c r="K15" s="3"/>
      <c r="L15" s="3"/>
      <c r="N15" s="26" t="s">
        <v>60</v>
      </c>
      <c r="O15" s="3"/>
      <c r="P15" s="3"/>
    </row>
    <row r="16" spans="1:16">
      <c r="A16" s="4"/>
      <c r="B16" t="s">
        <v>56</v>
      </c>
      <c r="C16" s="4">
        <v>2</v>
      </c>
      <c r="D16" t="s">
        <v>70</v>
      </c>
      <c r="F16" s="4"/>
      <c r="G16" t="s">
        <v>56</v>
      </c>
      <c r="H16" s="4">
        <v>2</v>
      </c>
      <c r="I16" t="s">
        <v>70</v>
      </c>
      <c r="J16" s="26" t="s">
        <v>62</v>
      </c>
      <c r="K16" s="3"/>
      <c r="L16" s="3"/>
      <c r="N16" s="26" t="s">
        <v>62</v>
      </c>
      <c r="O16" s="3"/>
      <c r="P16" s="3"/>
    </row>
    <row r="17" spans="1:16">
      <c r="A17" s="3"/>
      <c r="B17" t="s">
        <v>57</v>
      </c>
      <c r="C17" s="3">
        <v>3</v>
      </c>
      <c r="D17" t="s">
        <v>71</v>
      </c>
      <c r="F17" s="3"/>
      <c r="G17" t="s">
        <v>57</v>
      </c>
      <c r="H17" s="3">
        <v>3</v>
      </c>
      <c r="I17" t="s">
        <v>71</v>
      </c>
      <c r="J17" s="26" t="s">
        <v>59</v>
      </c>
      <c r="K17" s="3"/>
      <c r="L17" s="3"/>
      <c r="N17" s="26" t="s">
        <v>59</v>
      </c>
      <c r="O17" s="3"/>
      <c r="P17" s="3"/>
    </row>
    <row r="18" spans="1:16">
      <c r="A18" s="4"/>
      <c r="B18" t="s">
        <v>58</v>
      </c>
      <c r="C18" s="4">
        <v>4</v>
      </c>
      <c r="D18" t="s">
        <v>73</v>
      </c>
      <c r="F18" s="4"/>
      <c r="G18" t="s">
        <v>58</v>
      </c>
      <c r="H18" s="4">
        <v>4</v>
      </c>
      <c r="I18" t="s">
        <v>73</v>
      </c>
      <c r="J18" s="26" t="s">
        <v>56</v>
      </c>
      <c r="K18" s="3"/>
      <c r="L18" s="3"/>
      <c r="N18" s="26" t="s">
        <v>56</v>
      </c>
      <c r="O18" s="3"/>
      <c r="P18" s="3"/>
    </row>
    <row r="19" spans="1:16">
      <c r="A19" s="3"/>
      <c r="B19" t="s">
        <v>59</v>
      </c>
      <c r="C19" s="3">
        <v>5</v>
      </c>
      <c r="D19" t="s">
        <v>72</v>
      </c>
      <c r="F19" s="3"/>
      <c r="G19" t="s">
        <v>59</v>
      </c>
      <c r="H19" s="3">
        <v>5</v>
      </c>
      <c r="I19" t="s">
        <v>72</v>
      </c>
      <c r="J19" s="26" t="s">
        <v>55</v>
      </c>
      <c r="K19" s="3"/>
      <c r="L19" s="3"/>
      <c r="N19" s="26" t="s">
        <v>55</v>
      </c>
      <c r="O19" s="3"/>
      <c r="P19" s="3"/>
    </row>
    <row r="20" spans="1:16">
      <c r="A20" s="4"/>
      <c r="B20" t="s">
        <v>60</v>
      </c>
      <c r="C20" s="4">
        <v>6</v>
      </c>
      <c r="D20" t="s">
        <v>76</v>
      </c>
      <c r="F20" s="4"/>
      <c r="G20" t="s">
        <v>60</v>
      </c>
      <c r="H20" s="4">
        <v>6</v>
      </c>
      <c r="I20" t="s">
        <v>76</v>
      </c>
      <c r="J20" s="26" t="s">
        <v>58</v>
      </c>
      <c r="K20" s="3"/>
      <c r="L20" s="3"/>
      <c r="N20" s="26" t="s">
        <v>58</v>
      </c>
      <c r="O20" s="3"/>
      <c r="P20" s="3"/>
    </row>
    <row r="21" spans="1:16">
      <c r="A21" s="3"/>
      <c r="B21" t="s">
        <v>61</v>
      </c>
      <c r="C21" s="3">
        <v>7</v>
      </c>
      <c r="D21" t="s">
        <v>74</v>
      </c>
      <c r="F21" s="3"/>
      <c r="G21" t="s">
        <v>61</v>
      </c>
      <c r="H21" s="3">
        <v>7</v>
      </c>
      <c r="I21" t="s">
        <v>74</v>
      </c>
      <c r="J21" s="26" t="s">
        <v>57</v>
      </c>
      <c r="K21" s="3"/>
      <c r="L21" s="3"/>
      <c r="N21" s="26" t="s">
        <v>57</v>
      </c>
      <c r="O21" s="3"/>
      <c r="P21" s="3"/>
    </row>
    <row r="22" spans="1:16">
      <c r="A22" s="4"/>
      <c r="B22" t="s">
        <v>62</v>
      </c>
      <c r="C22" s="4">
        <v>8</v>
      </c>
      <c r="D22" t="s">
        <v>75</v>
      </c>
      <c r="F22" s="4"/>
      <c r="G22" t="s">
        <v>62</v>
      </c>
      <c r="H22" s="4">
        <v>8</v>
      </c>
      <c r="I22" t="s">
        <v>75</v>
      </c>
      <c r="J22" s="26" t="s">
        <v>61</v>
      </c>
      <c r="K22" s="3"/>
      <c r="L22" s="3"/>
      <c r="N22" s="26" t="s">
        <v>61</v>
      </c>
      <c r="O22" s="3"/>
      <c r="P22" s="3"/>
    </row>
    <row r="23" spans="1:16">
      <c r="A23" s="5"/>
      <c r="B23" s="7"/>
      <c r="C23" s="5"/>
      <c r="D23" s="7"/>
      <c r="F23" s="5"/>
      <c r="G23" s="7"/>
      <c r="H23" s="5"/>
      <c r="I23" s="7"/>
      <c r="J23" s="9"/>
      <c r="K23" s="5"/>
      <c r="L23" s="5"/>
      <c r="N23" s="9"/>
      <c r="O23" s="5"/>
      <c r="P23" s="5"/>
    </row>
    <row r="24" spans="1:16" s="5" customFormat="1" ht="7.5" customHeight="1">
      <c r="B24" s="27"/>
      <c r="D24" s="27"/>
      <c r="G24" s="27"/>
      <c r="I24" s="27"/>
      <c r="J24" s="28"/>
      <c r="N24" s="28"/>
    </row>
    <row r="25" spans="1:16" s="1" customFormat="1">
      <c r="A25" s="1" t="s">
        <v>24</v>
      </c>
      <c r="F25" s="1" t="s">
        <v>24</v>
      </c>
      <c r="J25" s="1" t="s">
        <v>24</v>
      </c>
      <c r="N25" s="1" t="s">
        <v>24</v>
      </c>
    </row>
    <row r="26" spans="1:16" s="1" customFormat="1"/>
    <row r="27" spans="1:16">
      <c r="A27" s="3"/>
      <c r="B27" t="s">
        <v>55</v>
      </c>
      <c r="C27" s="3">
        <v>1</v>
      </c>
      <c r="D27" t="s">
        <v>77</v>
      </c>
      <c r="F27" s="3"/>
      <c r="G27" t="s">
        <v>55</v>
      </c>
      <c r="H27" s="3">
        <v>1</v>
      </c>
      <c r="I27" t="s">
        <v>77</v>
      </c>
      <c r="J27" s="26" t="s">
        <v>60</v>
      </c>
      <c r="K27" s="3"/>
      <c r="L27" s="3"/>
      <c r="N27" s="26" t="s">
        <v>60</v>
      </c>
      <c r="O27" s="3"/>
      <c r="P27" s="3"/>
    </row>
    <row r="28" spans="1:16">
      <c r="A28" s="4"/>
      <c r="B28" t="s">
        <v>56</v>
      </c>
      <c r="C28" s="4">
        <v>2</v>
      </c>
      <c r="D28" t="s">
        <v>70</v>
      </c>
      <c r="F28" s="4"/>
      <c r="G28" t="s">
        <v>56</v>
      </c>
      <c r="H28" s="4">
        <v>2</v>
      </c>
      <c r="I28" t="s">
        <v>70</v>
      </c>
      <c r="J28" s="26" t="s">
        <v>62</v>
      </c>
      <c r="K28" s="3"/>
      <c r="L28" s="3"/>
      <c r="N28" s="26" t="s">
        <v>62</v>
      </c>
      <c r="O28" s="3"/>
      <c r="P28" s="3"/>
    </row>
    <row r="29" spans="1:16">
      <c r="A29" s="3"/>
      <c r="B29" t="s">
        <v>57</v>
      </c>
      <c r="C29" s="3">
        <v>3</v>
      </c>
      <c r="D29" t="s">
        <v>71</v>
      </c>
      <c r="F29" s="3"/>
      <c r="G29" t="s">
        <v>57</v>
      </c>
      <c r="H29" s="3">
        <v>3</v>
      </c>
      <c r="I29" t="s">
        <v>71</v>
      </c>
      <c r="J29" s="26" t="s">
        <v>59</v>
      </c>
      <c r="K29" s="3"/>
      <c r="L29" s="3"/>
      <c r="N29" s="26" t="s">
        <v>59</v>
      </c>
      <c r="O29" s="3"/>
      <c r="P29" s="3"/>
    </row>
    <row r="30" spans="1:16">
      <c r="A30" s="4"/>
      <c r="B30" t="s">
        <v>58</v>
      </c>
      <c r="C30" s="4">
        <v>4</v>
      </c>
      <c r="D30" t="s">
        <v>73</v>
      </c>
      <c r="F30" s="4"/>
      <c r="G30" t="s">
        <v>58</v>
      </c>
      <c r="H30" s="4">
        <v>4</v>
      </c>
      <c r="I30" t="s">
        <v>73</v>
      </c>
      <c r="J30" s="26" t="s">
        <v>56</v>
      </c>
      <c r="K30" s="3"/>
      <c r="L30" s="3"/>
      <c r="N30" s="26" t="s">
        <v>56</v>
      </c>
      <c r="O30" s="3"/>
      <c r="P30" s="3"/>
    </row>
    <row r="31" spans="1:16">
      <c r="A31" s="3"/>
      <c r="B31" t="s">
        <v>59</v>
      </c>
      <c r="C31" s="3">
        <v>5</v>
      </c>
      <c r="D31" t="s">
        <v>72</v>
      </c>
      <c r="F31" s="3"/>
      <c r="G31" t="s">
        <v>59</v>
      </c>
      <c r="H31" s="3">
        <v>5</v>
      </c>
      <c r="I31" t="s">
        <v>72</v>
      </c>
      <c r="J31" s="26" t="s">
        <v>55</v>
      </c>
      <c r="K31" s="3"/>
      <c r="L31" s="3"/>
      <c r="N31" s="26" t="s">
        <v>55</v>
      </c>
      <c r="O31" s="3"/>
      <c r="P31" s="3"/>
    </row>
    <row r="32" spans="1:16">
      <c r="A32" s="4"/>
      <c r="B32" t="s">
        <v>60</v>
      </c>
      <c r="C32" s="4">
        <v>6</v>
      </c>
      <c r="D32" t="s">
        <v>76</v>
      </c>
      <c r="F32" s="4"/>
      <c r="G32" t="s">
        <v>60</v>
      </c>
      <c r="H32" s="4">
        <v>6</v>
      </c>
      <c r="I32" t="s">
        <v>76</v>
      </c>
      <c r="J32" s="26" t="s">
        <v>58</v>
      </c>
      <c r="K32" s="3"/>
      <c r="L32" s="3"/>
      <c r="N32" s="26" t="s">
        <v>58</v>
      </c>
      <c r="O32" s="3"/>
      <c r="P32" s="3"/>
    </row>
    <row r="33" spans="1:16">
      <c r="A33" s="3"/>
      <c r="B33" t="s">
        <v>61</v>
      </c>
      <c r="C33" s="3">
        <v>7</v>
      </c>
      <c r="D33" t="s">
        <v>74</v>
      </c>
      <c r="F33" s="3"/>
      <c r="G33" t="s">
        <v>61</v>
      </c>
      <c r="H33" s="3">
        <v>7</v>
      </c>
      <c r="I33" t="s">
        <v>74</v>
      </c>
      <c r="J33" s="26" t="s">
        <v>57</v>
      </c>
      <c r="K33" s="3"/>
      <c r="L33" s="3"/>
      <c r="N33" s="26" t="s">
        <v>57</v>
      </c>
      <c r="O33" s="3"/>
      <c r="P33" s="3"/>
    </row>
    <row r="34" spans="1:16">
      <c r="A34" s="4"/>
      <c r="B34" t="s">
        <v>62</v>
      </c>
      <c r="C34" s="4">
        <v>8</v>
      </c>
      <c r="D34" t="s">
        <v>75</v>
      </c>
      <c r="F34" s="4"/>
      <c r="G34" t="s">
        <v>62</v>
      </c>
      <c r="H34" s="4">
        <v>8</v>
      </c>
      <c r="I34" t="s">
        <v>75</v>
      </c>
      <c r="J34" s="26" t="s">
        <v>61</v>
      </c>
      <c r="K34" s="3"/>
      <c r="L34" s="3"/>
      <c r="N34" s="26" t="s">
        <v>61</v>
      </c>
      <c r="O34" s="3"/>
      <c r="P34" s="3"/>
    </row>
    <row r="35" spans="1:16">
      <c r="A35" s="5"/>
      <c r="B35" s="7"/>
      <c r="C35" s="5"/>
      <c r="D35" s="7"/>
      <c r="F35" s="5"/>
      <c r="G35" s="7"/>
      <c r="H35" s="5"/>
      <c r="I35" s="7"/>
      <c r="J35" s="9"/>
      <c r="K35" s="5"/>
      <c r="L35" s="5"/>
      <c r="N35" s="9"/>
      <c r="O35" s="5"/>
      <c r="P35" s="5"/>
    </row>
    <row r="36" spans="1:16" s="5" customFormat="1" ht="9" customHeight="1">
      <c r="B36" s="27"/>
      <c r="D36" s="27"/>
      <c r="G36" s="27"/>
      <c r="I36" s="27"/>
      <c r="J36" s="28"/>
      <c r="N36" s="28"/>
    </row>
    <row r="37" spans="1:16" s="1" customFormat="1">
      <c r="A37" s="1" t="s">
        <v>24</v>
      </c>
      <c r="F37" s="1" t="s">
        <v>24</v>
      </c>
      <c r="J37" s="1" t="s">
        <v>24</v>
      </c>
      <c r="N37" s="1" t="s">
        <v>24</v>
      </c>
    </row>
    <row r="38" spans="1:16" s="1" customFormat="1"/>
    <row r="39" spans="1:16">
      <c r="A39" s="3"/>
      <c r="B39" t="s">
        <v>55</v>
      </c>
      <c r="C39" s="3">
        <v>1</v>
      </c>
      <c r="D39" t="s">
        <v>77</v>
      </c>
      <c r="F39" s="3"/>
      <c r="G39" t="s">
        <v>55</v>
      </c>
      <c r="H39" s="3">
        <v>1</v>
      </c>
      <c r="I39" t="s">
        <v>77</v>
      </c>
      <c r="J39" s="26" t="s">
        <v>60</v>
      </c>
      <c r="K39" s="3"/>
      <c r="L39" s="3"/>
      <c r="N39" s="26" t="s">
        <v>60</v>
      </c>
      <c r="O39" s="3"/>
      <c r="P39" s="3"/>
    </row>
    <row r="40" spans="1:16">
      <c r="A40" s="4"/>
      <c r="B40" t="s">
        <v>56</v>
      </c>
      <c r="C40" s="4">
        <v>2</v>
      </c>
      <c r="D40" t="s">
        <v>70</v>
      </c>
      <c r="F40" s="4"/>
      <c r="G40" t="s">
        <v>56</v>
      </c>
      <c r="H40" s="4">
        <v>2</v>
      </c>
      <c r="I40" t="s">
        <v>70</v>
      </c>
      <c r="J40" s="26" t="s">
        <v>62</v>
      </c>
      <c r="K40" s="3"/>
      <c r="L40" s="3"/>
      <c r="N40" s="26" t="s">
        <v>62</v>
      </c>
      <c r="O40" s="3"/>
      <c r="P40" s="3"/>
    </row>
    <row r="41" spans="1:16">
      <c r="A41" s="3"/>
      <c r="B41" t="s">
        <v>57</v>
      </c>
      <c r="C41" s="3">
        <v>3</v>
      </c>
      <c r="D41" t="s">
        <v>71</v>
      </c>
      <c r="F41" s="3"/>
      <c r="G41" t="s">
        <v>57</v>
      </c>
      <c r="H41" s="3">
        <v>3</v>
      </c>
      <c r="I41" t="s">
        <v>71</v>
      </c>
      <c r="J41" s="26" t="s">
        <v>59</v>
      </c>
      <c r="K41" s="3"/>
      <c r="L41" s="3"/>
      <c r="N41" s="26" t="s">
        <v>59</v>
      </c>
      <c r="O41" s="3"/>
      <c r="P41" s="3"/>
    </row>
    <row r="42" spans="1:16">
      <c r="A42" s="4"/>
      <c r="B42" t="s">
        <v>58</v>
      </c>
      <c r="C42" s="4">
        <v>4</v>
      </c>
      <c r="D42" t="s">
        <v>73</v>
      </c>
      <c r="F42" s="4"/>
      <c r="G42" t="s">
        <v>58</v>
      </c>
      <c r="H42" s="4">
        <v>4</v>
      </c>
      <c r="I42" t="s">
        <v>73</v>
      </c>
      <c r="J42" s="26" t="s">
        <v>56</v>
      </c>
      <c r="K42" s="3"/>
      <c r="L42" s="3"/>
      <c r="N42" s="26" t="s">
        <v>56</v>
      </c>
      <c r="O42" s="3"/>
      <c r="P42" s="3"/>
    </row>
    <row r="43" spans="1:16">
      <c r="A43" s="3"/>
      <c r="B43" t="s">
        <v>59</v>
      </c>
      <c r="C43" s="3">
        <v>5</v>
      </c>
      <c r="D43" t="s">
        <v>72</v>
      </c>
      <c r="F43" s="3"/>
      <c r="G43" t="s">
        <v>59</v>
      </c>
      <c r="H43" s="3">
        <v>5</v>
      </c>
      <c r="I43" t="s">
        <v>72</v>
      </c>
      <c r="J43" s="26" t="s">
        <v>55</v>
      </c>
      <c r="K43" s="3"/>
      <c r="L43" s="3"/>
      <c r="N43" s="26" t="s">
        <v>55</v>
      </c>
      <c r="O43" s="3"/>
      <c r="P43" s="3"/>
    </row>
    <row r="44" spans="1:16">
      <c r="A44" s="4"/>
      <c r="B44" t="s">
        <v>60</v>
      </c>
      <c r="C44" s="4">
        <v>6</v>
      </c>
      <c r="D44" t="s">
        <v>76</v>
      </c>
      <c r="F44" s="4"/>
      <c r="G44" t="s">
        <v>60</v>
      </c>
      <c r="H44" s="4">
        <v>6</v>
      </c>
      <c r="I44" t="s">
        <v>76</v>
      </c>
      <c r="J44" s="26" t="s">
        <v>58</v>
      </c>
      <c r="K44" s="3"/>
      <c r="L44" s="3"/>
      <c r="N44" s="26" t="s">
        <v>58</v>
      </c>
      <c r="O44" s="3"/>
      <c r="P44" s="3"/>
    </row>
    <row r="45" spans="1:16">
      <c r="A45" s="3"/>
      <c r="B45" t="s">
        <v>61</v>
      </c>
      <c r="C45" s="3">
        <v>7</v>
      </c>
      <c r="D45" t="s">
        <v>74</v>
      </c>
      <c r="F45" s="3"/>
      <c r="G45" t="s">
        <v>61</v>
      </c>
      <c r="H45" s="3">
        <v>7</v>
      </c>
      <c r="I45" t="s">
        <v>74</v>
      </c>
      <c r="J45" s="26" t="s">
        <v>57</v>
      </c>
      <c r="K45" s="3"/>
      <c r="L45" s="3"/>
      <c r="N45" s="26" t="s">
        <v>57</v>
      </c>
      <c r="O45" s="3"/>
      <c r="P45" s="3"/>
    </row>
    <row r="46" spans="1:16">
      <c r="A46" s="4"/>
      <c r="B46" t="s">
        <v>62</v>
      </c>
      <c r="C46" s="4">
        <v>8</v>
      </c>
      <c r="D46" t="s">
        <v>75</v>
      </c>
      <c r="F46" s="4"/>
      <c r="G46" t="s">
        <v>62</v>
      </c>
      <c r="H46" s="4">
        <v>8</v>
      </c>
      <c r="I46" t="s">
        <v>75</v>
      </c>
      <c r="J46" s="26" t="s">
        <v>61</v>
      </c>
      <c r="K46" s="3"/>
      <c r="L46" s="3"/>
      <c r="N46" s="26" t="s">
        <v>61</v>
      </c>
      <c r="O46" s="3"/>
      <c r="P46" s="3"/>
    </row>
    <row r="47" spans="1:16">
      <c r="A47" s="5"/>
      <c r="B47" s="7"/>
      <c r="C47" s="5"/>
      <c r="D47" s="7"/>
      <c r="F47" s="5"/>
      <c r="G47" s="7"/>
      <c r="H47" s="5"/>
      <c r="I47" s="7"/>
      <c r="J47" s="9"/>
      <c r="K47" s="5"/>
      <c r="L47" s="5"/>
      <c r="N47" s="9"/>
      <c r="O47" s="5"/>
      <c r="P47" s="5"/>
    </row>
    <row r="48" spans="1:16" s="5" customFormat="1" ht="7.5" customHeight="1">
      <c r="B48" s="27"/>
      <c r="D48" s="27"/>
      <c r="G48" s="27"/>
      <c r="I48" s="27"/>
      <c r="J48" s="28"/>
      <c r="N48" s="28"/>
    </row>
    <row r="49" spans="1:16" s="1" customFormat="1">
      <c r="A49" s="1" t="s">
        <v>24</v>
      </c>
      <c r="F49" s="1" t="s">
        <v>24</v>
      </c>
      <c r="J49" s="1" t="s">
        <v>24</v>
      </c>
      <c r="N49" s="1" t="s">
        <v>24</v>
      </c>
    </row>
    <row r="50" spans="1:16" s="1" customFormat="1"/>
    <row r="51" spans="1:16">
      <c r="A51" s="3"/>
      <c r="B51" t="s">
        <v>55</v>
      </c>
      <c r="C51" s="3">
        <v>1</v>
      </c>
      <c r="D51" t="s">
        <v>77</v>
      </c>
      <c r="F51" s="3"/>
      <c r="G51" t="s">
        <v>55</v>
      </c>
      <c r="H51" s="3">
        <v>1</v>
      </c>
      <c r="I51" t="s">
        <v>77</v>
      </c>
      <c r="J51" s="26" t="s">
        <v>60</v>
      </c>
      <c r="K51" s="3"/>
      <c r="L51" s="3"/>
      <c r="N51" s="26" t="s">
        <v>60</v>
      </c>
      <c r="O51" s="3"/>
      <c r="P51" s="3"/>
    </row>
    <row r="52" spans="1:16">
      <c r="A52" s="4"/>
      <c r="B52" t="s">
        <v>56</v>
      </c>
      <c r="C52" s="4">
        <v>2</v>
      </c>
      <c r="D52" t="s">
        <v>70</v>
      </c>
      <c r="F52" s="4"/>
      <c r="G52" t="s">
        <v>56</v>
      </c>
      <c r="H52" s="4">
        <v>2</v>
      </c>
      <c r="I52" t="s">
        <v>70</v>
      </c>
      <c r="J52" s="26" t="s">
        <v>62</v>
      </c>
      <c r="K52" s="3"/>
      <c r="L52" s="3"/>
      <c r="N52" s="26" t="s">
        <v>62</v>
      </c>
      <c r="O52" s="3"/>
      <c r="P52" s="3"/>
    </row>
    <row r="53" spans="1:16">
      <c r="A53" s="3"/>
      <c r="B53" t="s">
        <v>57</v>
      </c>
      <c r="C53" s="3">
        <v>3</v>
      </c>
      <c r="D53" t="s">
        <v>71</v>
      </c>
      <c r="F53" s="3"/>
      <c r="G53" t="s">
        <v>57</v>
      </c>
      <c r="H53" s="3">
        <v>3</v>
      </c>
      <c r="I53" t="s">
        <v>71</v>
      </c>
      <c r="J53" s="26" t="s">
        <v>59</v>
      </c>
      <c r="K53" s="3"/>
      <c r="L53" s="3"/>
      <c r="N53" s="26" t="s">
        <v>59</v>
      </c>
      <c r="O53" s="3"/>
      <c r="P53" s="3"/>
    </row>
    <row r="54" spans="1:16">
      <c r="A54" s="4"/>
      <c r="B54" t="s">
        <v>58</v>
      </c>
      <c r="C54" s="4">
        <v>4</v>
      </c>
      <c r="D54" t="s">
        <v>73</v>
      </c>
      <c r="F54" s="4"/>
      <c r="G54" t="s">
        <v>58</v>
      </c>
      <c r="H54" s="4">
        <v>4</v>
      </c>
      <c r="I54" t="s">
        <v>73</v>
      </c>
      <c r="J54" s="26" t="s">
        <v>56</v>
      </c>
      <c r="K54" s="3"/>
      <c r="L54" s="3"/>
      <c r="N54" s="26" t="s">
        <v>56</v>
      </c>
      <c r="O54" s="3"/>
      <c r="P54" s="3"/>
    </row>
    <row r="55" spans="1:16">
      <c r="A55" s="3"/>
      <c r="B55" t="s">
        <v>59</v>
      </c>
      <c r="C55" s="3">
        <v>5</v>
      </c>
      <c r="D55" t="s">
        <v>72</v>
      </c>
      <c r="F55" s="3"/>
      <c r="G55" t="s">
        <v>59</v>
      </c>
      <c r="H55" s="3">
        <v>5</v>
      </c>
      <c r="I55" t="s">
        <v>72</v>
      </c>
      <c r="J55" s="26" t="s">
        <v>55</v>
      </c>
      <c r="K55" s="3"/>
      <c r="L55" s="3"/>
      <c r="N55" s="26" t="s">
        <v>55</v>
      </c>
      <c r="O55" s="3"/>
      <c r="P55" s="3"/>
    </row>
    <row r="56" spans="1:16">
      <c r="A56" s="4"/>
      <c r="B56" t="s">
        <v>60</v>
      </c>
      <c r="C56" s="4">
        <v>6</v>
      </c>
      <c r="D56" t="s">
        <v>76</v>
      </c>
      <c r="F56" s="4"/>
      <c r="G56" t="s">
        <v>60</v>
      </c>
      <c r="H56" s="4">
        <v>6</v>
      </c>
      <c r="I56" t="s">
        <v>76</v>
      </c>
      <c r="J56" s="26" t="s">
        <v>58</v>
      </c>
      <c r="K56" s="3"/>
      <c r="L56" s="3"/>
      <c r="N56" s="26" t="s">
        <v>58</v>
      </c>
      <c r="O56" s="3"/>
      <c r="P56" s="3"/>
    </row>
    <row r="57" spans="1:16">
      <c r="A57" s="3"/>
      <c r="B57" t="s">
        <v>61</v>
      </c>
      <c r="C57" s="3">
        <v>7</v>
      </c>
      <c r="D57" t="s">
        <v>74</v>
      </c>
      <c r="F57" s="3"/>
      <c r="G57" t="s">
        <v>61</v>
      </c>
      <c r="H57" s="3">
        <v>7</v>
      </c>
      <c r="I57" t="s">
        <v>74</v>
      </c>
      <c r="J57" s="26" t="s">
        <v>57</v>
      </c>
      <c r="K57" s="3"/>
      <c r="L57" s="3"/>
      <c r="N57" s="26" t="s">
        <v>57</v>
      </c>
      <c r="O57" s="3"/>
      <c r="P57" s="3"/>
    </row>
    <row r="58" spans="1:16">
      <c r="A58" s="4"/>
      <c r="B58" t="s">
        <v>62</v>
      </c>
      <c r="C58" s="4">
        <v>8</v>
      </c>
      <c r="D58" t="s">
        <v>75</v>
      </c>
      <c r="F58" s="4"/>
      <c r="G58" t="s">
        <v>62</v>
      </c>
      <c r="H58" s="4">
        <v>8</v>
      </c>
      <c r="I58" t="s">
        <v>75</v>
      </c>
      <c r="J58" s="26" t="s">
        <v>61</v>
      </c>
      <c r="K58" s="3"/>
      <c r="L58" s="3"/>
      <c r="N58" s="26" t="s">
        <v>61</v>
      </c>
      <c r="O58" s="3"/>
      <c r="P58" s="3"/>
    </row>
    <row r="59" spans="1:16">
      <c r="A59" s="5"/>
      <c r="B59" s="7"/>
      <c r="C59" s="5"/>
      <c r="D59" s="7"/>
      <c r="F59" s="5"/>
      <c r="G59" s="7"/>
      <c r="H59" s="5"/>
      <c r="I59" s="7"/>
      <c r="J59" s="9"/>
      <c r="K59" s="5"/>
      <c r="L59" s="5"/>
      <c r="N59" s="9"/>
      <c r="O59" s="5"/>
      <c r="P59" s="5"/>
    </row>
    <row r="60" spans="1:16" s="5" customFormat="1">
      <c r="B60" s="27"/>
      <c r="D60" s="27"/>
      <c r="G60" s="27"/>
      <c r="I60" s="27"/>
      <c r="J60" s="28"/>
      <c r="N60" s="28"/>
    </row>
    <row r="61" spans="1:16">
      <c r="I61" s="7"/>
    </row>
    <row r="62" spans="1:16">
      <c r="I62" s="7"/>
    </row>
    <row r="63" spans="1:16">
      <c r="I63" s="7"/>
    </row>
    <row r="64" spans="1:16">
      <c r="I64" s="7"/>
    </row>
    <row r="65" spans="9:9">
      <c r="I65" s="7"/>
    </row>
    <row r="66" spans="9:9">
      <c r="I66" s="7"/>
    </row>
    <row r="67" spans="9:9">
      <c r="I67" s="7"/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D8"/>
  <sheetViews>
    <sheetView zoomScale="175" zoomScaleNormal="175" workbookViewId="0">
      <selection activeCell="K2" sqref="K2:M10"/>
    </sheetView>
  </sheetViews>
  <sheetFormatPr defaultRowHeight="15"/>
  <cols>
    <col min="1" max="1" width="3.85546875" customWidth="1"/>
    <col min="2" max="2" width="7.7109375" customWidth="1"/>
    <col min="3" max="3" width="12" customWidth="1"/>
    <col min="4" max="4" width="21.42578125" customWidth="1"/>
  </cols>
  <sheetData>
    <row r="1" spans="1:4">
      <c r="A1" s="12">
        <v>1</v>
      </c>
      <c r="B1" s="29" t="s">
        <v>104</v>
      </c>
      <c r="C1" s="29" t="s">
        <v>119</v>
      </c>
      <c r="D1" s="29" t="s">
        <v>111</v>
      </c>
    </row>
    <row r="2" spans="1:4">
      <c r="A2" s="12">
        <v>2</v>
      </c>
      <c r="B2" s="29" t="s">
        <v>105</v>
      </c>
      <c r="C2" s="29" t="s">
        <v>120</v>
      </c>
      <c r="D2" s="29" t="s">
        <v>112</v>
      </c>
    </row>
    <row r="3" spans="1:4">
      <c r="A3" s="12">
        <v>3</v>
      </c>
      <c r="B3" s="29" t="s">
        <v>106</v>
      </c>
      <c r="C3" s="29" t="s">
        <v>121</v>
      </c>
      <c r="D3" s="29" t="s">
        <v>113</v>
      </c>
    </row>
    <row r="4" spans="1:4">
      <c r="A4" s="12">
        <v>4</v>
      </c>
      <c r="B4" s="29" t="s">
        <v>107</v>
      </c>
      <c r="C4" s="29" t="s">
        <v>64</v>
      </c>
      <c r="D4" s="29" t="s">
        <v>114</v>
      </c>
    </row>
    <row r="5" spans="1:4">
      <c r="A5" s="12">
        <v>5</v>
      </c>
      <c r="B5" s="29" t="s">
        <v>108</v>
      </c>
      <c r="C5" s="29" t="s">
        <v>122</v>
      </c>
      <c r="D5" s="29" t="s">
        <v>115</v>
      </c>
    </row>
    <row r="6" spans="1:4">
      <c r="A6" s="12">
        <v>6</v>
      </c>
      <c r="B6" s="29" t="s">
        <v>109</v>
      </c>
      <c r="C6" s="29" t="s">
        <v>123</v>
      </c>
      <c r="D6" s="29" t="s">
        <v>116</v>
      </c>
    </row>
    <row r="7" spans="1:4">
      <c r="A7" s="12">
        <v>7</v>
      </c>
      <c r="B7" s="29" t="s">
        <v>125</v>
      </c>
      <c r="C7" s="29" t="s">
        <v>126</v>
      </c>
      <c r="D7" s="29" t="s">
        <v>117</v>
      </c>
    </row>
    <row r="8" spans="1:4">
      <c r="A8" s="12">
        <v>8</v>
      </c>
      <c r="B8" s="29" t="s">
        <v>110</v>
      </c>
      <c r="C8" s="29" t="s">
        <v>124</v>
      </c>
      <c r="D8" s="29" t="s">
        <v>118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P78"/>
  <sheetViews>
    <sheetView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s="30" t="s">
        <v>26</v>
      </c>
      <c r="C3" s="3">
        <v>1</v>
      </c>
      <c r="D3" s="30" t="s">
        <v>51</v>
      </c>
      <c r="F3" s="3"/>
      <c r="G3" s="30" t="s">
        <v>26</v>
      </c>
      <c r="H3" s="3">
        <v>1</v>
      </c>
      <c r="I3" s="30" t="s">
        <v>51</v>
      </c>
      <c r="J3" s="32" t="s">
        <v>29</v>
      </c>
      <c r="K3" s="33"/>
      <c r="L3" s="33"/>
      <c r="N3" s="32" t="s">
        <v>29</v>
      </c>
      <c r="O3" s="33"/>
      <c r="P3" s="33"/>
    </row>
    <row r="4" spans="1:16">
      <c r="A4" s="4"/>
      <c r="B4" s="30" t="s">
        <v>27</v>
      </c>
      <c r="C4" s="4">
        <v>2</v>
      </c>
      <c r="D4" s="30" t="s">
        <v>50</v>
      </c>
      <c r="F4" s="4"/>
      <c r="G4" s="30" t="s">
        <v>27</v>
      </c>
      <c r="H4" s="4">
        <v>2</v>
      </c>
      <c r="I4" s="30" t="s">
        <v>50</v>
      </c>
      <c r="J4" s="32" t="s">
        <v>53</v>
      </c>
      <c r="K4" s="33"/>
      <c r="L4" s="33"/>
      <c r="N4" s="32" t="s">
        <v>53</v>
      </c>
      <c r="O4" s="33"/>
      <c r="P4" s="33"/>
    </row>
    <row r="5" spans="1:16">
      <c r="A5" s="3"/>
      <c r="B5" s="30" t="s">
        <v>28</v>
      </c>
      <c r="C5" s="3">
        <v>3</v>
      </c>
      <c r="D5" s="30" t="s">
        <v>46</v>
      </c>
      <c r="F5" s="3"/>
      <c r="G5" s="30" t="s">
        <v>28</v>
      </c>
      <c r="H5" s="3">
        <v>3</v>
      </c>
      <c r="I5" s="30" t="s">
        <v>46</v>
      </c>
      <c r="J5" s="32" t="s">
        <v>32</v>
      </c>
      <c r="K5" s="33"/>
      <c r="L5" s="33"/>
      <c r="N5" s="32" t="s">
        <v>32</v>
      </c>
      <c r="O5" s="33"/>
      <c r="P5" s="33"/>
    </row>
    <row r="6" spans="1:16">
      <c r="A6" s="4"/>
      <c r="B6" s="30" t="s">
        <v>29</v>
      </c>
      <c r="C6" s="4">
        <v>4</v>
      </c>
      <c r="D6" s="30" t="s">
        <v>48</v>
      </c>
      <c r="F6" s="4"/>
      <c r="G6" s="30" t="s">
        <v>29</v>
      </c>
      <c r="H6" s="4">
        <v>4</v>
      </c>
      <c r="I6" s="30" t="s">
        <v>48</v>
      </c>
      <c r="J6" s="32" t="s">
        <v>30</v>
      </c>
      <c r="K6" s="33"/>
      <c r="L6" s="33"/>
      <c r="N6" s="32" t="s">
        <v>30</v>
      </c>
      <c r="O6" s="33"/>
      <c r="P6" s="33"/>
    </row>
    <row r="7" spans="1:16">
      <c r="A7" s="3"/>
      <c r="B7" s="30" t="s">
        <v>53</v>
      </c>
      <c r="C7" s="3">
        <v>5</v>
      </c>
      <c r="D7" s="30" t="s">
        <v>44</v>
      </c>
      <c r="F7" s="3"/>
      <c r="G7" s="30" t="s">
        <v>53</v>
      </c>
      <c r="H7" s="3">
        <v>5</v>
      </c>
      <c r="I7" s="30" t="s">
        <v>44</v>
      </c>
      <c r="J7" s="32" t="s">
        <v>27</v>
      </c>
      <c r="K7" s="33"/>
      <c r="L7" s="33"/>
      <c r="N7" s="32" t="s">
        <v>27</v>
      </c>
      <c r="O7" s="33"/>
      <c r="P7" s="33"/>
    </row>
    <row r="8" spans="1:16">
      <c r="A8" s="4"/>
      <c r="B8" s="30" t="s">
        <v>30</v>
      </c>
      <c r="C8" s="4">
        <v>6</v>
      </c>
      <c r="D8" s="30" t="s">
        <v>49</v>
      </c>
      <c r="F8" s="4"/>
      <c r="G8" s="30" t="s">
        <v>30</v>
      </c>
      <c r="H8" s="4">
        <v>6</v>
      </c>
      <c r="I8" s="30" t="s">
        <v>49</v>
      </c>
      <c r="J8" s="32" t="s">
        <v>26</v>
      </c>
      <c r="K8" s="33"/>
      <c r="L8" s="33"/>
      <c r="N8" s="32" t="s">
        <v>26</v>
      </c>
      <c r="O8" s="33"/>
      <c r="P8" s="33"/>
    </row>
    <row r="9" spans="1:16">
      <c r="A9" s="3"/>
      <c r="B9" s="30" t="s">
        <v>31</v>
      </c>
      <c r="C9" s="3">
        <v>7</v>
      </c>
      <c r="D9" s="30" t="s">
        <v>43</v>
      </c>
      <c r="F9" s="3"/>
      <c r="G9" s="30" t="s">
        <v>31</v>
      </c>
      <c r="H9" s="3">
        <v>7</v>
      </c>
      <c r="I9" s="30" t="s">
        <v>43</v>
      </c>
      <c r="J9" s="32" t="s">
        <v>25</v>
      </c>
      <c r="K9" s="33"/>
      <c r="L9" s="33"/>
      <c r="N9" s="32" t="s">
        <v>25</v>
      </c>
      <c r="O9" s="33"/>
      <c r="P9" s="33"/>
    </row>
    <row r="10" spans="1:16">
      <c r="A10" s="4"/>
      <c r="B10" s="30" t="s">
        <v>32</v>
      </c>
      <c r="C10" s="4">
        <v>8</v>
      </c>
      <c r="D10" s="30" t="s">
        <v>47</v>
      </c>
      <c r="F10" s="4"/>
      <c r="G10" s="30" t="s">
        <v>32</v>
      </c>
      <c r="H10" s="4">
        <v>8</v>
      </c>
      <c r="I10" s="30" t="s">
        <v>47</v>
      </c>
      <c r="J10" s="32" t="s">
        <v>33</v>
      </c>
      <c r="K10" s="33"/>
      <c r="L10" s="33"/>
      <c r="N10" s="32" t="s">
        <v>33</v>
      </c>
      <c r="O10" s="33"/>
      <c r="P10" s="33"/>
    </row>
    <row r="11" spans="1:16">
      <c r="A11" s="3"/>
      <c r="B11" s="30" t="s">
        <v>25</v>
      </c>
      <c r="C11" s="3">
        <v>9</v>
      </c>
      <c r="D11" s="30" t="s">
        <v>52</v>
      </c>
      <c r="F11" s="3"/>
      <c r="G11" s="30" t="s">
        <v>25</v>
      </c>
      <c r="H11" s="3">
        <v>9</v>
      </c>
      <c r="I11" s="30" t="s">
        <v>52</v>
      </c>
      <c r="J11" s="32" t="s">
        <v>31</v>
      </c>
      <c r="K11" s="33"/>
      <c r="L11" s="33"/>
      <c r="N11" s="32" t="s">
        <v>31</v>
      </c>
      <c r="O11" s="33"/>
      <c r="P11" s="33"/>
    </row>
    <row r="12" spans="1:16" s="5" customFormat="1">
      <c r="A12" s="4"/>
      <c r="B12" s="30" t="s">
        <v>33</v>
      </c>
      <c r="C12" s="4">
        <v>10</v>
      </c>
      <c r="D12" s="30" t="s">
        <v>45</v>
      </c>
      <c r="F12" s="4"/>
      <c r="G12" s="30" t="s">
        <v>33</v>
      </c>
      <c r="H12" s="4">
        <v>10</v>
      </c>
      <c r="I12" s="30" t="s">
        <v>45</v>
      </c>
      <c r="J12" s="32" t="s">
        <v>28</v>
      </c>
      <c r="K12" s="33"/>
      <c r="L12" s="33"/>
      <c r="N12" s="32" t="s">
        <v>28</v>
      </c>
      <c r="O12" s="33"/>
      <c r="P12" s="33"/>
    </row>
    <row r="13" spans="1:16">
      <c r="I13" s="7"/>
    </row>
    <row r="15" spans="1:16" s="1" customFormat="1">
      <c r="A15" s="1" t="s">
        <v>24</v>
      </c>
      <c r="F15" s="1" t="s">
        <v>24</v>
      </c>
      <c r="J15" s="1" t="s">
        <v>24</v>
      </c>
      <c r="N15" s="1" t="s">
        <v>24</v>
      </c>
    </row>
    <row r="16" spans="1:16" s="1" customFormat="1"/>
    <row r="17" spans="1:16">
      <c r="A17" s="3"/>
      <c r="B17" s="30" t="s">
        <v>26</v>
      </c>
      <c r="C17" s="3">
        <v>1</v>
      </c>
      <c r="D17" s="30" t="s">
        <v>51</v>
      </c>
      <c r="F17" s="3"/>
      <c r="G17" s="30" t="s">
        <v>26</v>
      </c>
      <c r="H17" s="3">
        <v>1</v>
      </c>
      <c r="I17" s="30" t="s">
        <v>51</v>
      </c>
      <c r="J17" s="32" t="s">
        <v>29</v>
      </c>
      <c r="K17" s="33"/>
      <c r="L17" s="33"/>
      <c r="N17" s="32" t="s">
        <v>29</v>
      </c>
      <c r="O17" s="33"/>
      <c r="P17" s="33"/>
    </row>
    <row r="18" spans="1:16">
      <c r="A18" s="4"/>
      <c r="B18" s="30" t="s">
        <v>27</v>
      </c>
      <c r="C18" s="4">
        <v>2</v>
      </c>
      <c r="D18" s="30" t="s">
        <v>50</v>
      </c>
      <c r="F18" s="4"/>
      <c r="G18" s="30" t="s">
        <v>27</v>
      </c>
      <c r="H18" s="4">
        <v>2</v>
      </c>
      <c r="I18" s="30" t="s">
        <v>50</v>
      </c>
      <c r="J18" s="32" t="s">
        <v>53</v>
      </c>
      <c r="K18" s="33"/>
      <c r="L18" s="33"/>
      <c r="N18" s="32" t="s">
        <v>53</v>
      </c>
      <c r="O18" s="33"/>
      <c r="P18" s="33"/>
    </row>
    <row r="19" spans="1:16">
      <c r="A19" s="3"/>
      <c r="B19" s="30" t="s">
        <v>28</v>
      </c>
      <c r="C19" s="3">
        <v>3</v>
      </c>
      <c r="D19" s="30" t="s">
        <v>46</v>
      </c>
      <c r="F19" s="3"/>
      <c r="G19" s="30" t="s">
        <v>28</v>
      </c>
      <c r="H19" s="3">
        <v>3</v>
      </c>
      <c r="I19" s="30" t="s">
        <v>46</v>
      </c>
      <c r="J19" s="32" t="s">
        <v>32</v>
      </c>
      <c r="K19" s="33"/>
      <c r="L19" s="33"/>
      <c r="N19" s="32" t="s">
        <v>32</v>
      </c>
      <c r="O19" s="33"/>
      <c r="P19" s="33"/>
    </row>
    <row r="20" spans="1:16">
      <c r="A20" s="4"/>
      <c r="B20" s="30" t="s">
        <v>29</v>
      </c>
      <c r="C20" s="4">
        <v>4</v>
      </c>
      <c r="D20" s="30" t="s">
        <v>48</v>
      </c>
      <c r="F20" s="4"/>
      <c r="G20" s="30" t="s">
        <v>29</v>
      </c>
      <c r="H20" s="4">
        <v>4</v>
      </c>
      <c r="I20" s="30" t="s">
        <v>48</v>
      </c>
      <c r="J20" s="32" t="s">
        <v>30</v>
      </c>
      <c r="K20" s="33"/>
      <c r="L20" s="33"/>
      <c r="N20" s="32" t="s">
        <v>30</v>
      </c>
      <c r="O20" s="33"/>
      <c r="P20" s="33"/>
    </row>
    <row r="21" spans="1:16">
      <c r="A21" s="3"/>
      <c r="B21" s="30" t="s">
        <v>53</v>
      </c>
      <c r="C21" s="3">
        <v>5</v>
      </c>
      <c r="D21" s="30" t="s">
        <v>44</v>
      </c>
      <c r="F21" s="3"/>
      <c r="G21" s="30" t="s">
        <v>53</v>
      </c>
      <c r="H21" s="3">
        <v>5</v>
      </c>
      <c r="I21" s="30" t="s">
        <v>44</v>
      </c>
      <c r="J21" s="32" t="s">
        <v>27</v>
      </c>
      <c r="K21" s="33"/>
      <c r="L21" s="33"/>
      <c r="N21" s="32" t="s">
        <v>27</v>
      </c>
      <c r="O21" s="33"/>
      <c r="P21" s="33"/>
    </row>
    <row r="22" spans="1:16">
      <c r="A22" s="4"/>
      <c r="B22" s="30" t="s">
        <v>30</v>
      </c>
      <c r="C22" s="4">
        <v>6</v>
      </c>
      <c r="D22" s="30" t="s">
        <v>49</v>
      </c>
      <c r="F22" s="4"/>
      <c r="G22" s="30" t="s">
        <v>30</v>
      </c>
      <c r="H22" s="4">
        <v>6</v>
      </c>
      <c r="I22" s="30" t="s">
        <v>49</v>
      </c>
      <c r="J22" s="32" t="s">
        <v>26</v>
      </c>
      <c r="K22" s="33"/>
      <c r="L22" s="33"/>
      <c r="N22" s="32" t="s">
        <v>26</v>
      </c>
      <c r="O22" s="33"/>
      <c r="P22" s="33"/>
    </row>
    <row r="23" spans="1:16">
      <c r="A23" s="3"/>
      <c r="B23" s="30" t="s">
        <v>31</v>
      </c>
      <c r="C23" s="3">
        <v>7</v>
      </c>
      <c r="D23" s="30" t="s">
        <v>43</v>
      </c>
      <c r="F23" s="3"/>
      <c r="G23" s="30" t="s">
        <v>31</v>
      </c>
      <c r="H23" s="3">
        <v>7</v>
      </c>
      <c r="I23" s="30" t="s">
        <v>43</v>
      </c>
      <c r="J23" s="32" t="s">
        <v>25</v>
      </c>
      <c r="K23" s="33"/>
      <c r="L23" s="33"/>
      <c r="N23" s="32" t="s">
        <v>25</v>
      </c>
      <c r="O23" s="33"/>
      <c r="P23" s="33"/>
    </row>
    <row r="24" spans="1:16">
      <c r="A24" s="4"/>
      <c r="B24" s="30" t="s">
        <v>32</v>
      </c>
      <c r="C24" s="4">
        <v>8</v>
      </c>
      <c r="D24" s="30" t="s">
        <v>47</v>
      </c>
      <c r="F24" s="4"/>
      <c r="G24" s="30" t="s">
        <v>32</v>
      </c>
      <c r="H24" s="4">
        <v>8</v>
      </c>
      <c r="I24" s="30" t="s">
        <v>47</v>
      </c>
      <c r="J24" s="32" t="s">
        <v>33</v>
      </c>
      <c r="K24" s="33"/>
      <c r="L24" s="33"/>
      <c r="N24" s="32" t="s">
        <v>33</v>
      </c>
      <c r="O24" s="33"/>
      <c r="P24" s="33"/>
    </row>
    <row r="25" spans="1:16">
      <c r="A25" s="3"/>
      <c r="B25" s="30" t="s">
        <v>25</v>
      </c>
      <c r="C25" s="3">
        <v>9</v>
      </c>
      <c r="D25" s="30" t="s">
        <v>52</v>
      </c>
      <c r="F25" s="3"/>
      <c r="G25" s="30" t="s">
        <v>25</v>
      </c>
      <c r="H25" s="3">
        <v>9</v>
      </c>
      <c r="I25" s="30" t="s">
        <v>52</v>
      </c>
      <c r="J25" s="32" t="s">
        <v>31</v>
      </c>
      <c r="K25" s="33"/>
      <c r="L25" s="33"/>
      <c r="N25" s="32" t="s">
        <v>31</v>
      </c>
      <c r="O25" s="33"/>
      <c r="P25" s="33"/>
    </row>
    <row r="26" spans="1:16" s="5" customFormat="1">
      <c r="A26" s="4"/>
      <c r="B26" s="30" t="s">
        <v>33</v>
      </c>
      <c r="C26" s="4">
        <v>10</v>
      </c>
      <c r="D26" s="30" t="s">
        <v>45</v>
      </c>
      <c r="F26" s="4"/>
      <c r="G26" s="30" t="s">
        <v>33</v>
      </c>
      <c r="H26" s="4">
        <v>10</v>
      </c>
      <c r="I26" s="30" t="s">
        <v>45</v>
      </c>
      <c r="J26" s="32" t="s">
        <v>28</v>
      </c>
      <c r="K26" s="33"/>
      <c r="L26" s="33"/>
      <c r="N26" s="32" t="s">
        <v>28</v>
      </c>
      <c r="O26" s="33"/>
      <c r="P26" s="33"/>
    </row>
    <row r="27" spans="1:16">
      <c r="I27" s="7"/>
    </row>
    <row r="29" spans="1:16" s="1" customFormat="1">
      <c r="A29" s="1" t="s">
        <v>24</v>
      </c>
      <c r="F29" s="1" t="s">
        <v>24</v>
      </c>
      <c r="J29" s="1" t="s">
        <v>24</v>
      </c>
      <c r="N29" s="1" t="s">
        <v>24</v>
      </c>
    </row>
    <row r="30" spans="1:16" s="1" customFormat="1"/>
    <row r="31" spans="1:16">
      <c r="A31" s="3"/>
      <c r="B31" s="30" t="s">
        <v>26</v>
      </c>
      <c r="C31" s="3">
        <v>1</v>
      </c>
      <c r="D31" s="30" t="s">
        <v>51</v>
      </c>
      <c r="F31" s="3"/>
      <c r="G31" s="30" t="s">
        <v>26</v>
      </c>
      <c r="H31" s="3">
        <v>1</v>
      </c>
      <c r="I31" s="30" t="s">
        <v>51</v>
      </c>
      <c r="J31" s="32" t="s">
        <v>29</v>
      </c>
      <c r="K31" s="33"/>
      <c r="L31" s="33"/>
      <c r="N31" s="32" t="s">
        <v>29</v>
      </c>
      <c r="O31" s="33"/>
      <c r="P31" s="33"/>
    </row>
    <row r="32" spans="1:16">
      <c r="A32" s="4"/>
      <c r="B32" s="30" t="s">
        <v>27</v>
      </c>
      <c r="C32" s="4">
        <v>2</v>
      </c>
      <c r="D32" s="30" t="s">
        <v>50</v>
      </c>
      <c r="F32" s="4"/>
      <c r="G32" s="30" t="s">
        <v>27</v>
      </c>
      <c r="H32" s="4">
        <v>2</v>
      </c>
      <c r="I32" s="30" t="s">
        <v>50</v>
      </c>
      <c r="J32" s="32" t="s">
        <v>53</v>
      </c>
      <c r="K32" s="33"/>
      <c r="L32" s="33"/>
      <c r="N32" s="32" t="s">
        <v>53</v>
      </c>
      <c r="O32" s="33"/>
      <c r="P32" s="33"/>
    </row>
    <row r="33" spans="1:16">
      <c r="A33" s="3"/>
      <c r="B33" s="30" t="s">
        <v>28</v>
      </c>
      <c r="C33" s="3">
        <v>3</v>
      </c>
      <c r="D33" s="30" t="s">
        <v>46</v>
      </c>
      <c r="F33" s="3"/>
      <c r="G33" s="30" t="s">
        <v>28</v>
      </c>
      <c r="H33" s="3">
        <v>3</v>
      </c>
      <c r="I33" s="30" t="s">
        <v>46</v>
      </c>
      <c r="J33" s="32" t="s">
        <v>32</v>
      </c>
      <c r="K33" s="33"/>
      <c r="L33" s="33"/>
      <c r="N33" s="32" t="s">
        <v>32</v>
      </c>
      <c r="O33" s="33"/>
      <c r="P33" s="33"/>
    </row>
    <row r="34" spans="1:16">
      <c r="A34" s="4"/>
      <c r="B34" s="30" t="s">
        <v>29</v>
      </c>
      <c r="C34" s="4">
        <v>4</v>
      </c>
      <c r="D34" s="30" t="s">
        <v>48</v>
      </c>
      <c r="F34" s="4"/>
      <c r="G34" s="30" t="s">
        <v>29</v>
      </c>
      <c r="H34" s="4">
        <v>4</v>
      </c>
      <c r="I34" s="30" t="s">
        <v>48</v>
      </c>
      <c r="J34" s="32" t="s">
        <v>30</v>
      </c>
      <c r="K34" s="33"/>
      <c r="L34" s="33"/>
      <c r="N34" s="32" t="s">
        <v>30</v>
      </c>
      <c r="O34" s="33"/>
      <c r="P34" s="33"/>
    </row>
    <row r="35" spans="1:16">
      <c r="A35" s="3"/>
      <c r="B35" s="30" t="s">
        <v>53</v>
      </c>
      <c r="C35" s="3">
        <v>5</v>
      </c>
      <c r="D35" s="30" t="s">
        <v>44</v>
      </c>
      <c r="F35" s="3"/>
      <c r="G35" s="30" t="s">
        <v>53</v>
      </c>
      <c r="H35" s="3">
        <v>5</v>
      </c>
      <c r="I35" s="30" t="s">
        <v>44</v>
      </c>
      <c r="J35" s="32" t="s">
        <v>27</v>
      </c>
      <c r="K35" s="33"/>
      <c r="L35" s="33"/>
      <c r="N35" s="32" t="s">
        <v>27</v>
      </c>
      <c r="O35" s="33"/>
      <c r="P35" s="33"/>
    </row>
    <row r="36" spans="1:16">
      <c r="A36" s="4"/>
      <c r="B36" s="30" t="s">
        <v>30</v>
      </c>
      <c r="C36" s="4">
        <v>6</v>
      </c>
      <c r="D36" s="30" t="s">
        <v>49</v>
      </c>
      <c r="F36" s="4"/>
      <c r="G36" s="30" t="s">
        <v>30</v>
      </c>
      <c r="H36" s="4">
        <v>6</v>
      </c>
      <c r="I36" s="30" t="s">
        <v>49</v>
      </c>
      <c r="J36" s="32" t="s">
        <v>26</v>
      </c>
      <c r="K36" s="33"/>
      <c r="L36" s="33"/>
      <c r="N36" s="32" t="s">
        <v>26</v>
      </c>
      <c r="O36" s="33"/>
      <c r="P36" s="33"/>
    </row>
    <row r="37" spans="1:16">
      <c r="A37" s="3"/>
      <c r="B37" s="30" t="s">
        <v>31</v>
      </c>
      <c r="C37" s="3">
        <v>7</v>
      </c>
      <c r="D37" s="30" t="s">
        <v>43</v>
      </c>
      <c r="F37" s="3"/>
      <c r="G37" s="30" t="s">
        <v>31</v>
      </c>
      <c r="H37" s="3">
        <v>7</v>
      </c>
      <c r="I37" s="30" t="s">
        <v>43</v>
      </c>
      <c r="J37" s="32" t="s">
        <v>25</v>
      </c>
      <c r="K37" s="33"/>
      <c r="L37" s="33"/>
      <c r="N37" s="32" t="s">
        <v>25</v>
      </c>
      <c r="O37" s="33"/>
      <c r="P37" s="33"/>
    </row>
    <row r="38" spans="1:16">
      <c r="A38" s="4"/>
      <c r="B38" s="30" t="s">
        <v>32</v>
      </c>
      <c r="C38" s="4">
        <v>8</v>
      </c>
      <c r="D38" s="30" t="s">
        <v>47</v>
      </c>
      <c r="F38" s="4"/>
      <c r="G38" s="30" t="s">
        <v>32</v>
      </c>
      <c r="H38" s="4">
        <v>8</v>
      </c>
      <c r="I38" s="30" t="s">
        <v>47</v>
      </c>
      <c r="J38" s="32" t="s">
        <v>33</v>
      </c>
      <c r="K38" s="33"/>
      <c r="L38" s="33"/>
      <c r="N38" s="32" t="s">
        <v>33</v>
      </c>
      <c r="O38" s="33"/>
      <c r="P38" s="33"/>
    </row>
    <row r="39" spans="1:16">
      <c r="A39" s="3"/>
      <c r="B39" s="30" t="s">
        <v>25</v>
      </c>
      <c r="C39" s="3">
        <v>9</v>
      </c>
      <c r="D39" s="30" t="s">
        <v>52</v>
      </c>
      <c r="F39" s="3"/>
      <c r="G39" s="30" t="s">
        <v>25</v>
      </c>
      <c r="H39" s="3">
        <v>9</v>
      </c>
      <c r="I39" s="30" t="s">
        <v>52</v>
      </c>
      <c r="J39" s="32" t="s">
        <v>31</v>
      </c>
      <c r="K39" s="33"/>
      <c r="L39" s="33"/>
      <c r="N39" s="32" t="s">
        <v>31</v>
      </c>
      <c r="O39" s="33"/>
      <c r="P39" s="33"/>
    </row>
    <row r="40" spans="1:16" s="5" customFormat="1">
      <c r="A40" s="4"/>
      <c r="B40" s="30" t="s">
        <v>33</v>
      </c>
      <c r="C40" s="4">
        <v>10</v>
      </c>
      <c r="D40" s="30" t="s">
        <v>45</v>
      </c>
      <c r="F40" s="4"/>
      <c r="G40" s="30" t="s">
        <v>33</v>
      </c>
      <c r="H40" s="4">
        <v>10</v>
      </c>
      <c r="I40" s="30" t="s">
        <v>45</v>
      </c>
      <c r="J40" s="32" t="s">
        <v>28</v>
      </c>
      <c r="K40" s="33"/>
      <c r="L40" s="33"/>
      <c r="N40" s="32" t="s">
        <v>28</v>
      </c>
      <c r="O40" s="33"/>
      <c r="P40" s="33"/>
    </row>
    <row r="41" spans="1:16">
      <c r="I41" s="7"/>
    </row>
    <row r="43" spans="1:16" s="1" customFormat="1">
      <c r="A43" s="1" t="s">
        <v>24</v>
      </c>
      <c r="F43" s="1" t="s">
        <v>24</v>
      </c>
      <c r="J43" s="1" t="s">
        <v>24</v>
      </c>
      <c r="N43" s="1" t="s">
        <v>24</v>
      </c>
    </row>
    <row r="44" spans="1:16" s="1" customFormat="1"/>
    <row r="45" spans="1:16">
      <c r="A45" s="3"/>
      <c r="B45" s="30" t="s">
        <v>26</v>
      </c>
      <c r="C45" s="3">
        <v>1</v>
      </c>
      <c r="D45" s="30" t="s">
        <v>51</v>
      </c>
      <c r="F45" s="3"/>
      <c r="G45" s="30" t="s">
        <v>26</v>
      </c>
      <c r="H45" s="3">
        <v>1</v>
      </c>
      <c r="I45" s="30" t="s">
        <v>51</v>
      </c>
      <c r="J45" s="32" t="s">
        <v>29</v>
      </c>
      <c r="K45" s="33"/>
      <c r="L45" s="33"/>
      <c r="N45" s="32" t="s">
        <v>29</v>
      </c>
      <c r="O45" s="33"/>
      <c r="P45" s="33"/>
    </row>
    <row r="46" spans="1:16">
      <c r="A46" s="4"/>
      <c r="B46" s="30" t="s">
        <v>27</v>
      </c>
      <c r="C46" s="4">
        <v>2</v>
      </c>
      <c r="D46" s="30" t="s">
        <v>50</v>
      </c>
      <c r="F46" s="4"/>
      <c r="G46" s="30" t="s">
        <v>27</v>
      </c>
      <c r="H46" s="4">
        <v>2</v>
      </c>
      <c r="I46" s="30" t="s">
        <v>50</v>
      </c>
      <c r="J46" s="32" t="s">
        <v>53</v>
      </c>
      <c r="K46" s="33"/>
      <c r="L46" s="33"/>
      <c r="N46" s="32" t="s">
        <v>53</v>
      </c>
      <c r="O46" s="33"/>
      <c r="P46" s="33"/>
    </row>
    <row r="47" spans="1:16">
      <c r="A47" s="3"/>
      <c r="B47" s="30" t="s">
        <v>28</v>
      </c>
      <c r="C47" s="3">
        <v>3</v>
      </c>
      <c r="D47" s="30" t="s">
        <v>46</v>
      </c>
      <c r="F47" s="3"/>
      <c r="G47" s="30" t="s">
        <v>28</v>
      </c>
      <c r="H47" s="3">
        <v>3</v>
      </c>
      <c r="I47" s="30" t="s">
        <v>46</v>
      </c>
      <c r="J47" s="32" t="s">
        <v>32</v>
      </c>
      <c r="K47" s="33"/>
      <c r="L47" s="33"/>
      <c r="N47" s="32" t="s">
        <v>32</v>
      </c>
      <c r="O47" s="33"/>
      <c r="P47" s="33"/>
    </row>
    <row r="48" spans="1:16">
      <c r="A48" s="4"/>
      <c r="B48" s="30" t="s">
        <v>29</v>
      </c>
      <c r="C48" s="4">
        <v>4</v>
      </c>
      <c r="D48" s="30" t="s">
        <v>48</v>
      </c>
      <c r="F48" s="4"/>
      <c r="G48" s="30" t="s">
        <v>29</v>
      </c>
      <c r="H48" s="4">
        <v>4</v>
      </c>
      <c r="I48" s="30" t="s">
        <v>48</v>
      </c>
      <c r="J48" s="32" t="s">
        <v>30</v>
      </c>
      <c r="K48" s="33"/>
      <c r="L48" s="33"/>
      <c r="N48" s="32" t="s">
        <v>30</v>
      </c>
      <c r="O48" s="33"/>
      <c r="P48" s="33"/>
    </row>
    <row r="49" spans="1:16">
      <c r="A49" s="3"/>
      <c r="B49" s="30" t="s">
        <v>53</v>
      </c>
      <c r="C49" s="3">
        <v>5</v>
      </c>
      <c r="D49" s="30" t="s">
        <v>44</v>
      </c>
      <c r="F49" s="3"/>
      <c r="G49" s="30" t="s">
        <v>53</v>
      </c>
      <c r="H49" s="3">
        <v>5</v>
      </c>
      <c r="I49" s="30" t="s">
        <v>44</v>
      </c>
      <c r="J49" s="32" t="s">
        <v>27</v>
      </c>
      <c r="K49" s="33"/>
      <c r="L49" s="33"/>
      <c r="N49" s="32" t="s">
        <v>27</v>
      </c>
      <c r="O49" s="33"/>
      <c r="P49" s="33"/>
    </row>
    <row r="50" spans="1:16">
      <c r="A50" s="4"/>
      <c r="B50" s="30" t="s">
        <v>30</v>
      </c>
      <c r="C50" s="4">
        <v>6</v>
      </c>
      <c r="D50" s="30" t="s">
        <v>49</v>
      </c>
      <c r="F50" s="4"/>
      <c r="G50" s="30" t="s">
        <v>30</v>
      </c>
      <c r="H50" s="4">
        <v>6</v>
      </c>
      <c r="I50" s="30" t="s">
        <v>49</v>
      </c>
      <c r="J50" s="32" t="s">
        <v>26</v>
      </c>
      <c r="K50" s="33"/>
      <c r="L50" s="33"/>
      <c r="N50" s="32" t="s">
        <v>26</v>
      </c>
      <c r="O50" s="33"/>
      <c r="P50" s="33"/>
    </row>
    <row r="51" spans="1:16">
      <c r="A51" s="3"/>
      <c r="B51" s="30" t="s">
        <v>31</v>
      </c>
      <c r="C51" s="3">
        <v>7</v>
      </c>
      <c r="D51" s="30" t="s">
        <v>43</v>
      </c>
      <c r="F51" s="3"/>
      <c r="G51" s="30" t="s">
        <v>31</v>
      </c>
      <c r="H51" s="3">
        <v>7</v>
      </c>
      <c r="I51" s="30" t="s">
        <v>43</v>
      </c>
      <c r="J51" s="32" t="s">
        <v>25</v>
      </c>
      <c r="K51" s="33"/>
      <c r="L51" s="33"/>
      <c r="N51" s="32" t="s">
        <v>25</v>
      </c>
      <c r="O51" s="33"/>
      <c r="P51" s="33"/>
    </row>
    <row r="52" spans="1:16">
      <c r="A52" s="4"/>
      <c r="B52" s="30" t="s">
        <v>32</v>
      </c>
      <c r="C52" s="4">
        <v>8</v>
      </c>
      <c r="D52" s="30" t="s">
        <v>47</v>
      </c>
      <c r="F52" s="4"/>
      <c r="G52" s="30" t="s">
        <v>32</v>
      </c>
      <c r="H52" s="4">
        <v>8</v>
      </c>
      <c r="I52" s="30" t="s">
        <v>47</v>
      </c>
      <c r="J52" s="32" t="s">
        <v>33</v>
      </c>
      <c r="K52" s="33"/>
      <c r="L52" s="33"/>
      <c r="N52" s="32" t="s">
        <v>33</v>
      </c>
      <c r="O52" s="33"/>
      <c r="P52" s="33"/>
    </row>
    <row r="53" spans="1:16">
      <c r="A53" s="3"/>
      <c r="B53" s="30" t="s">
        <v>25</v>
      </c>
      <c r="C53" s="3">
        <v>9</v>
      </c>
      <c r="D53" s="30" t="s">
        <v>52</v>
      </c>
      <c r="F53" s="3"/>
      <c r="G53" s="30" t="s">
        <v>25</v>
      </c>
      <c r="H53" s="3">
        <v>9</v>
      </c>
      <c r="I53" s="30" t="s">
        <v>52</v>
      </c>
      <c r="J53" s="32" t="s">
        <v>31</v>
      </c>
      <c r="K53" s="33"/>
      <c r="L53" s="33"/>
      <c r="N53" s="32" t="s">
        <v>31</v>
      </c>
      <c r="O53" s="33"/>
      <c r="P53" s="33"/>
    </row>
    <row r="54" spans="1:16" s="5" customFormat="1">
      <c r="A54" s="4"/>
      <c r="B54" s="30" t="s">
        <v>33</v>
      </c>
      <c r="C54" s="4">
        <v>10</v>
      </c>
      <c r="D54" s="30" t="s">
        <v>45</v>
      </c>
      <c r="F54" s="4"/>
      <c r="G54" s="30" t="s">
        <v>33</v>
      </c>
      <c r="H54" s="4">
        <v>10</v>
      </c>
      <c r="I54" s="30" t="s">
        <v>45</v>
      </c>
      <c r="J54" s="32" t="s">
        <v>28</v>
      </c>
      <c r="K54" s="33"/>
      <c r="L54" s="33"/>
      <c r="N54" s="32" t="s">
        <v>28</v>
      </c>
      <c r="O54" s="33"/>
      <c r="P54" s="33"/>
    </row>
    <row r="55" spans="1:16">
      <c r="I55" s="7"/>
    </row>
    <row r="57" spans="1:16">
      <c r="C57" s="2">
        <v>1</v>
      </c>
      <c r="D57" t="s">
        <v>75</v>
      </c>
    </row>
    <row r="58" spans="1:16">
      <c r="C58" s="2">
        <v>2</v>
      </c>
      <c r="D58" t="s">
        <v>74</v>
      </c>
      <c r="H58" s="2">
        <v>1</v>
      </c>
      <c r="I58" s="30" t="s">
        <v>29</v>
      </c>
    </row>
    <row r="59" spans="1:16">
      <c r="C59" s="2">
        <v>3</v>
      </c>
      <c r="D59" t="s">
        <v>76</v>
      </c>
      <c r="H59" s="2">
        <v>2</v>
      </c>
      <c r="I59" s="30" t="s">
        <v>53</v>
      </c>
    </row>
    <row r="60" spans="1:16">
      <c r="C60" s="2">
        <v>4</v>
      </c>
      <c r="D60" t="s">
        <v>72</v>
      </c>
      <c r="H60" s="2">
        <v>3</v>
      </c>
      <c r="I60" s="30" t="s">
        <v>32</v>
      </c>
    </row>
    <row r="61" spans="1:16">
      <c r="C61" s="2">
        <v>5</v>
      </c>
      <c r="D61" t="s">
        <v>73</v>
      </c>
      <c r="H61" s="2">
        <v>4</v>
      </c>
      <c r="I61" s="30" t="s">
        <v>30</v>
      </c>
    </row>
    <row r="62" spans="1:16">
      <c r="C62" s="2">
        <v>6</v>
      </c>
      <c r="D62" t="s">
        <v>71</v>
      </c>
      <c r="H62" s="2">
        <v>5</v>
      </c>
      <c r="I62" s="30" t="s">
        <v>27</v>
      </c>
    </row>
    <row r="63" spans="1:16">
      <c r="C63" s="2">
        <v>7</v>
      </c>
      <c r="D63" t="s">
        <v>70</v>
      </c>
      <c r="H63" s="2">
        <v>6</v>
      </c>
      <c r="I63" s="30" t="s">
        <v>26</v>
      </c>
    </row>
    <row r="64" spans="1:16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K2" sqref="K2:M10"/>
    </sheetView>
  </sheetViews>
  <sheetFormatPr defaultRowHeight="15"/>
  <sheetData>
    <row r="1" spans="1:1">
      <c r="A1" s="30" t="s">
        <v>51</v>
      </c>
    </row>
    <row r="2" spans="1:1">
      <c r="A2" s="30" t="s">
        <v>50</v>
      </c>
    </row>
    <row r="3" spans="1:1">
      <c r="A3" s="30" t="s">
        <v>46</v>
      </c>
    </row>
    <row r="4" spans="1:1">
      <c r="A4" s="30" t="s">
        <v>48</v>
      </c>
    </row>
    <row r="5" spans="1:1">
      <c r="A5" s="30" t="s">
        <v>44</v>
      </c>
    </row>
    <row r="6" spans="1:1">
      <c r="A6" s="30" t="s">
        <v>49</v>
      </c>
    </row>
    <row r="7" spans="1:1">
      <c r="A7" s="30" t="s">
        <v>43</v>
      </c>
    </row>
    <row r="8" spans="1:1">
      <c r="A8" s="30" t="s">
        <v>47</v>
      </c>
    </row>
    <row r="9" spans="1:1">
      <c r="A9" s="30" t="s">
        <v>52</v>
      </c>
    </row>
    <row r="10" spans="1:1">
      <c r="A10" s="30" t="s">
        <v>45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zoomScale="60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t="s">
        <v>127</v>
      </c>
      <c r="C3" s="3"/>
      <c r="D3"/>
      <c r="F3" s="3"/>
      <c r="G3" t="s">
        <v>55</v>
      </c>
      <c r="H3" s="3">
        <v>1</v>
      </c>
      <c r="I3" t="s">
        <v>77</v>
      </c>
      <c r="J3" s="26" t="s">
        <v>127</v>
      </c>
      <c r="K3" s="3"/>
      <c r="L3" s="3"/>
      <c r="N3" s="26" t="s">
        <v>127</v>
      </c>
      <c r="O3" s="3"/>
      <c r="P3" s="3"/>
    </row>
    <row r="4" spans="1:16">
      <c r="A4" s="4"/>
      <c r="B4" t="s">
        <v>134</v>
      </c>
      <c r="C4" s="4"/>
      <c r="D4"/>
      <c r="F4" s="4"/>
      <c r="G4" t="s">
        <v>56</v>
      </c>
      <c r="H4" s="4">
        <v>2</v>
      </c>
      <c r="I4" t="s">
        <v>70</v>
      </c>
      <c r="J4" s="26" t="s">
        <v>134</v>
      </c>
      <c r="K4" s="3"/>
      <c r="L4" s="3"/>
      <c r="N4" s="26" t="s">
        <v>134</v>
      </c>
      <c r="O4" s="3"/>
      <c r="P4" s="3"/>
    </row>
    <row r="5" spans="1:16">
      <c r="A5" s="3"/>
      <c r="B5" t="s">
        <v>128</v>
      </c>
      <c r="C5" s="3"/>
      <c r="D5"/>
      <c r="F5" s="3"/>
      <c r="G5" t="s">
        <v>57</v>
      </c>
      <c r="H5" s="3">
        <v>3</v>
      </c>
      <c r="I5" t="s">
        <v>71</v>
      </c>
      <c r="J5" s="26" t="s">
        <v>128</v>
      </c>
      <c r="K5" s="3"/>
      <c r="L5" s="3"/>
      <c r="N5" s="26" t="s">
        <v>128</v>
      </c>
      <c r="O5" s="3"/>
      <c r="P5" s="3"/>
    </row>
    <row r="6" spans="1:16">
      <c r="A6" s="4"/>
      <c r="B6" t="s">
        <v>135</v>
      </c>
      <c r="C6" s="4"/>
      <c r="D6"/>
      <c r="F6" s="4"/>
      <c r="G6" t="s">
        <v>58</v>
      </c>
      <c r="H6" s="4">
        <v>4</v>
      </c>
      <c r="I6" t="s">
        <v>73</v>
      </c>
      <c r="J6" s="26" t="s">
        <v>135</v>
      </c>
      <c r="K6" s="3"/>
      <c r="L6" s="3"/>
      <c r="N6" s="26" t="s">
        <v>135</v>
      </c>
      <c r="O6" s="3"/>
      <c r="P6" s="3"/>
    </row>
    <row r="7" spans="1:16">
      <c r="A7" s="3"/>
      <c r="B7" t="s">
        <v>141</v>
      </c>
      <c r="C7" s="3"/>
      <c r="D7"/>
      <c r="F7" s="3"/>
      <c r="G7" t="s">
        <v>59</v>
      </c>
      <c r="H7" s="3">
        <v>5</v>
      </c>
      <c r="I7" t="s">
        <v>72</v>
      </c>
      <c r="J7" s="26" t="s">
        <v>141</v>
      </c>
      <c r="K7" s="3"/>
      <c r="L7" s="3"/>
      <c r="N7" s="26" t="s">
        <v>141</v>
      </c>
      <c r="O7" s="3"/>
      <c r="P7" s="3"/>
    </row>
    <row r="8" spans="1:16">
      <c r="A8" s="4"/>
      <c r="B8" t="s">
        <v>136</v>
      </c>
      <c r="C8" s="4"/>
      <c r="D8"/>
      <c r="F8" s="4"/>
      <c r="G8" t="s">
        <v>60</v>
      </c>
      <c r="H8" s="4">
        <v>6</v>
      </c>
      <c r="I8" t="s">
        <v>76</v>
      </c>
      <c r="J8" s="26" t="s">
        <v>136</v>
      </c>
      <c r="K8" s="3"/>
      <c r="L8" s="3"/>
      <c r="N8" s="26" t="s">
        <v>136</v>
      </c>
      <c r="O8" s="3"/>
      <c r="P8" s="3"/>
    </row>
    <row r="9" spans="1:16">
      <c r="A9" s="3"/>
      <c r="B9" t="s">
        <v>129</v>
      </c>
      <c r="C9" s="3"/>
      <c r="D9"/>
      <c r="F9" s="3"/>
      <c r="G9" t="s">
        <v>61</v>
      </c>
      <c r="H9" s="3">
        <v>7</v>
      </c>
      <c r="I9" t="s">
        <v>74</v>
      </c>
      <c r="J9" s="26" t="s">
        <v>129</v>
      </c>
      <c r="K9" s="3"/>
      <c r="L9" s="3"/>
      <c r="N9" s="26" t="s">
        <v>129</v>
      </c>
      <c r="O9" s="3"/>
      <c r="P9" s="3"/>
    </row>
    <row r="10" spans="1:16">
      <c r="A10" s="4"/>
      <c r="B10" t="s">
        <v>137</v>
      </c>
      <c r="C10" s="4"/>
      <c r="D10"/>
      <c r="F10" s="4"/>
      <c r="G10" t="s">
        <v>62</v>
      </c>
      <c r="H10" s="4">
        <v>8</v>
      </c>
      <c r="I10" t="s">
        <v>75</v>
      </c>
      <c r="J10" s="26" t="s">
        <v>137</v>
      </c>
      <c r="K10" s="3"/>
      <c r="L10" s="3"/>
      <c r="N10" s="26" t="s">
        <v>137</v>
      </c>
      <c r="O10" s="3"/>
      <c r="P10" s="3"/>
    </row>
    <row r="11" spans="1:16">
      <c r="A11" s="3"/>
      <c r="B11" t="s">
        <v>130</v>
      </c>
      <c r="C11" s="5"/>
      <c r="D11" s="7"/>
      <c r="F11" s="5"/>
      <c r="G11" s="7"/>
      <c r="H11" s="5"/>
      <c r="I11" s="7"/>
      <c r="J11" s="26" t="s">
        <v>130</v>
      </c>
      <c r="K11" s="3"/>
      <c r="L11" s="3"/>
      <c r="N11" s="26" t="s">
        <v>130</v>
      </c>
      <c r="O11" s="3"/>
      <c r="P11" s="3"/>
    </row>
    <row r="12" spans="1:16" s="5" customFormat="1">
      <c r="A12" s="4"/>
      <c r="B12" t="s">
        <v>138</v>
      </c>
      <c r="D12" s="27"/>
      <c r="G12" s="27"/>
      <c r="I12" s="27"/>
      <c r="J12" s="26" t="s">
        <v>138</v>
      </c>
      <c r="K12" s="3"/>
      <c r="L12" s="3"/>
      <c r="N12" s="26" t="s">
        <v>138</v>
      </c>
      <c r="O12" s="3"/>
      <c r="P12" s="3"/>
    </row>
    <row r="13" spans="1:16" s="1" customFormat="1">
      <c r="A13" s="3"/>
      <c r="B13" t="s">
        <v>131</v>
      </c>
      <c r="F13" s="1" t="s">
        <v>24</v>
      </c>
      <c r="J13" s="26" t="s">
        <v>131</v>
      </c>
      <c r="K13" s="3"/>
      <c r="L13" s="3"/>
      <c r="N13" s="26" t="s">
        <v>131</v>
      </c>
      <c r="O13" s="3"/>
      <c r="P13" s="3"/>
    </row>
    <row r="14" spans="1:16" s="1" customFormat="1">
      <c r="A14" s="4"/>
      <c r="B14" t="s">
        <v>139</v>
      </c>
      <c r="J14" s="26" t="s">
        <v>139</v>
      </c>
      <c r="K14" s="3"/>
      <c r="L14" s="3"/>
      <c r="N14" s="26" t="s">
        <v>139</v>
      </c>
      <c r="O14" s="3"/>
      <c r="P14" s="3"/>
    </row>
    <row r="15" spans="1:16">
      <c r="A15" s="3"/>
      <c r="B15" t="s">
        <v>132</v>
      </c>
      <c r="C15" s="3"/>
      <c r="D15"/>
      <c r="F15" s="3"/>
      <c r="G15" t="s">
        <v>55</v>
      </c>
      <c r="H15" s="3">
        <v>1</v>
      </c>
      <c r="I15" t="s">
        <v>77</v>
      </c>
      <c r="J15" s="26" t="s">
        <v>132</v>
      </c>
      <c r="K15" s="3"/>
      <c r="L15" s="3"/>
      <c r="N15" s="26" t="s">
        <v>132</v>
      </c>
      <c r="O15" s="3"/>
      <c r="P15" s="3"/>
    </row>
    <row r="16" spans="1:16">
      <c r="A16" s="4"/>
      <c r="B16" t="s">
        <v>140</v>
      </c>
      <c r="C16" s="4"/>
      <c r="D16"/>
      <c r="F16" s="4"/>
      <c r="G16" t="s">
        <v>56</v>
      </c>
      <c r="H16" s="4">
        <v>2</v>
      </c>
      <c r="I16" t="s">
        <v>70</v>
      </c>
      <c r="J16" s="26" t="s">
        <v>140</v>
      </c>
      <c r="K16" s="3"/>
      <c r="L16" s="3"/>
      <c r="N16" s="26" t="s">
        <v>140</v>
      </c>
      <c r="O16" s="3"/>
      <c r="P16" s="3"/>
    </row>
    <row r="17" spans="1:16">
      <c r="A17" s="3"/>
      <c r="B17" t="s">
        <v>133</v>
      </c>
      <c r="C17" s="3"/>
      <c r="D17"/>
      <c r="F17" s="3"/>
      <c r="G17" t="s">
        <v>57</v>
      </c>
      <c r="H17" s="3">
        <v>3</v>
      </c>
      <c r="I17" t="s">
        <v>71</v>
      </c>
      <c r="J17" s="26" t="s">
        <v>133</v>
      </c>
      <c r="K17" s="3"/>
      <c r="L17" s="3"/>
      <c r="N17" s="26" t="s">
        <v>133</v>
      </c>
      <c r="O17" s="3"/>
      <c r="P17" s="3"/>
    </row>
    <row r="18" spans="1:16">
      <c r="I18" s="7"/>
    </row>
    <row r="19" spans="1:16">
      <c r="I19" s="7"/>
    </row>
    <row r="20" spans="1:16">
      <c r="J20" s="26" t="s">
        <v>127</v>
      </c>
      <c r="K20" s="3"/>
      <c r="L20" s="3"/>
      <c r="N20" s="26" t="s">
        <v>127</v>
      </c>
      <c r="O20" s="3"/>
      <c r="P20" s="3"/>
    </row>
    <row r="21" spans="1:16">
      <c r="J21" s="26" t="s">
        <v>134</v>
      </c>
      <c r="K21" s="3"/>
      <c r="L21" s="3"/>
      <c r="N21" s="26" t="s">
        <v>134</v>
      </c>
      <c r="O21" s="3"/>
      <c r="P21" s="3"/>
    </row>
    <row r="22" spans="1:16">
      <c r="J22" s="26" t="s">
        <v>128</v>
      </c>
      <c r="K22" s="3"/>
      <c r="L22" s="3"/>
      <c r="N22" s="26" t="s">
        <v>128</v>
      </c>
      <c r="O22" s="3"/>
      <c r="P22" s="3"/>
    </row>
    <row r="23" spans="1:16">
      <c r="J23" s="26" t="s">
        <v>135</v>
      </c>
      <c r="K23" s="3"/>
      <c r="L23" s="3"/>
      <c r="N23" s="26" t="s">
        <v>135</v>
      </c>
      <c r="O23" s="3"/>
      <c r="P23" s="3"/>
    </row>
    <row r="24" spans="1:16">
      <c r="J24" s="26" t="s">
        <v>141</v>
      </c>
      <c r="K24" s="3"/>
      <c r="L24" s="3"/>
      <c r="N24" s="26" t="s">
        <v>141</v>
      </c>
      <c r="O24" s="3"/>
      <c r="P24" s="3"/>
    </row>
    <row r="25" spans="1:16">
      <c r="J25" s="26" t="s">
        <v>136</v>
      </c>
      <c r="K25" s="3"/>
      <c r="L25" s="3"/>
      <c r="N25" s="26" t="s">
        <v>136</v>
      </c>
      <c r="O25" s="3"/>
      <c r="P25" s="3"/>
    </row>
    <row r="26" spans="1:16">
      <c r="J26" s="26" t="s">
        <v>129</v>
      </c>
      <c r="K26" s="3"/>
      <c r="L26" s="3"/>
      <c r="N26" s="26" t="s">
        <v>129</v>
      </c>
      <c r="O26" s="3"/>
      <c r="P26" s="3"/>
    </row>
    <row r="27" spans="1:16">
      <c r="J27" s="26" t="s">
        <v>137</v>
      </c>
      <c r="K27" s="3"/>
      <c r="L27" s="3"/>
      <c r="N27" s="26" t="s">
        <v>137</v>
      </c>
      <c r="O27" s="3"/>
      <c r="P27" s="3"/>
    </row>
    <row r="28" spans="1:16">
      <c r="J28" s="26" t="s">
        <v>130</v>
      </c>
      <c r="K28" s="3"/>
      <c r="L28" s="3"/>
      <c r="N28" s="26" t="s">
        <v>130</v>
      </c>
      <c r="O28" s="3"/>
      <c r="P28" s="3"/>
    </row>
    <row r="29" spans="1:16">
      <c r="J29" s="26" t="s">
        <v>138</v>
      </c>
      <c r="K29" s="3"/>
      <c r="L29" s="3"/>
      <c r="M29" s="5"/>
      <c r="N29" s="26" t="s">
        <v>138</v>
      </c>
      <c r="O29" s="3"/>
      <c r="P29" s="3"/>
    </row>
    <row r="30" spans="1:16">
      <c r="J30" s="26" t="s">
        <v>131</v>
      </c>
      <c r="K30" s="3"/>
      <c r="L30" s="3"/>
      <c r="M30" s="1"/>
      <c r="N30" s="26" t="s">
        <v>131</v>
      </c>
      <c r="O30" s="3"/>
      <c r="P30" s="3"/>
    </row>
    <row r="31" spans="1:16">
      <c r="J31" s="26" t="s">
        <v>139</v>
      </c>
      <c r="K31" s="3"/>
      <c r="L31" s="3"/>
      <c r="M31" s="1"/>
      <c r="N31" s="26" t="s">
        <v>139</v>
      </c>
      <c r="O31" s="3"/>
      <c r="P31" s="3"/>
    </row>
    <row r="32" spans="1:16">
      <c r="J32" s="26" t="s">
        <v>132</v>
      </c>
      <c r="K32" s="3"/>
      <c r="L32" s="3"/>
      <c r="N32" s="26" t="s">
        <v>132</v>
      </c>
      <c r="O32" s="3"/>
      <c r="P32" s="3"/>
    </row>
    <row r="33" spans="10:16">
      <c r="J33" s="26" t="s">
        <v>140</v>
      </c>
      <c r="K33" s="3"/>
      <c r="L33" s="3"/>
      <c r="N33" s="26" t="s">
        <v>140</v>
      </c>
      <c r="O33" s="3"/>
      <c r="P33" s="3"/>
    </row>
    <row r="34" spans="10:16">
      <c r="J34" s="26" t="s">
        <v>133</v>
      </c>
      <c r="K34" s="3"/>
      <c r="L34" s="3"/>
      <c r="N34" s="26" t="s">
        <v>133</v>
      </c>
      <c r="O34" s="3"/>
      <c r="P34" s="3"/>
    </row>
    <row r="36" spans="10:16">
      <c r="J36" s="26" t="s">
        <v>127</v>
      </c>
      <c r="K36" s="3"/>
      <c r="L36" s="3"/>
      <c r="N36" s="26" t="s">
        <v>127</v>
      </c>
      <c r="O36" s="3"/>
      <c r="P36" s="3"/>
    </row>
    <row r="37" spans="10:16">
      <c r="J37" s="26" t="s">
        <v>134</v>
      </c>
      <c r="K37" s="3"/>
      <c r="L37" s="3"/>
      <c r="N37" s="26" t="s">
        <v>134</v>
      </c>
      <c r="O37" s="3"/>
      <c r="P37" s="3"/>
    </row>
    <row r="38" spans="10:16">
      <c r="J38" s="26" t="s">
        <v>128</v>
      </c>
      <c r="K38" s="3"/>
      <c r="L38" s="3"/>
      <c r="N38" s="26" t="s">
        <v>128</v>
      </c>
      <c r="O38" s="3"/>
      <c r="P38" s="3"/>
    </row>
    <row r="39" spans="10:16">
      <c r="J39" s="26" t="s">
        <v>135</v>
      </c>
      <c r="K39" s="3"/>
      <c r="L39" s="3"/>
      <c r="N39" s="26" t="s">
        <v>135</v>
      </c>
      <c r="O39" s="3"/>
      <c r="P39" s="3"/>
    </row>
    <row r="40" spans="10:16">
      <c r="J40" s="26" t="s">
        <v>141</v>
      </c>
      <c r="K40" s="3"/>
      <c r="L40" s="3"/>
      <c r="N40" s="26" t="s">
        <v>141</v>
      </c>
      <c r="O40" s="3"/>
      <c r="P40" s="3"/>
    </row>
    <row r="41" spans="10:16">
      <c r="J41" s="26" t="s">
        <v>136</v>
      </c>
      <c r="K41" s="3"/>
      <c r="L41" s="3"/>
      <c r="N41" s="26" t="s">
        <v>136</v>
      </c>
      <c r="O41" s="3"/>
      <c r="P41" s="3"/>
    </row>
    <row r="42" spans="10:16">
      <c r="J42" s="26" t="s">
        <v>129</v>
      </c>
      <c r="K42" s="3"/>
      <c r="L42" s="3"/>
      <c r="N42" s="26" t="s">
        <v>129</v>
      </c>
      <c r="O42" s="3"/>
      <c r="P42" s="3"/>
    </row>
    <row r="43" spans="10:16">
      <c r="J43" s="26" t="s">
        <v>137</v>
      </c>
      <c r="K43" s="3"/>
      <c r="L43" s="3"/>
      <c r="N43" s="26" t="s">
        <v>137</v>
      </c>
      <c r="O43" s="3"/>
      <c r="P43" s="3"/>
    </row>
    <row r="44" spans="10:16">
      <c r="J44" s="26" t="s">
        <v>130</v>
      </c>
      <c r="K44" s="3"/>
      <c r="L44" s="3"/>
      <c r="N44" s="26" t="s">
        <v>130</v>
      </c>
      <c r="O44" s="3"/>
      <c r="P44" s="3"/>
    </row>
    <row r="45" spans="10:16">
      <c r="J45" s="26" t="s">
        <v>138</v>
      </c>
      <c r="K45" s="3"/>
      <c r="L45" s="3"/>
      <c r="M45" s="5"/>
      <c r="N45" s="26" t="s">
        <v>138</v>
      </c>
      <c r="O45" s="3"/>
      <c r="P45" s="3"/>
    </row>
    <row r="46" spans="10:16">
      <c r="J46" s="26" t="s">
        <v>131</v>
      </c>
      <c r="K46" s="3"/>
      <c r="L46" s="3"/>
      <c r="M46" s="1"/>
      <c r="N46" s="26" t="s">
        <v>131</v>
      </c>
      <c r="O46" s="3"/>
      <c r="P46" s="3"/>
    </row>
    <row r="47" spans="10:16">
      <c r="J47" s="26" t="s">
        <v>139</v>
      </c>
      <c r="K47" s="3"/>
      <c r="L47" s="3"/>
      <c r="M47" s="1"/>
      <c r="N47" s="26" t="s">
        <v>139</v>
      </c>
      <c r="O47" s="3"/>
      <c r="P47" s="3"/>
    </row>
    <row r="48" spans="10:16">
      <c r="J48" s="26" t="s">
        <v>132</v>
      </c>
      <c r="K48" s="3"/>
      <c r="L48" s="3"/>
      <c r="N48" s="26" t="s">
        <v>132</v>
      </c>
      <c r="O48" s="3"/>
      <c r="P48" s="3"/>
    </row>
    <row r="49" spans="10:16">
      <c r="J49" s="26" t="s">
        <v>140</v>
      </c>
      <c r="K49" s="3"/>
      <c r="L49" s="3"/>
      <c r="N49" s="26" t="s">
        <v>140</v>
      </c>
      <c r="O49" s="3"/>
      <c r="P49" s="3"/>
    </row>
    <row r="50" spans="10:16">
      <c r="J50" s="26" t="s">
        <v>133</v>
      </c>
      <c r="K50" s="3"/>
      <c r="L50" s="3"/>
      <c r="N50" s="26" t="s">
        <v>133</v>
      </c>
      <c r="O50" s="3"/>
      <c r="P50" s="3"/>
    </row>
    <row r="53" spans="10:16">
      <c r="J53" s="26"/>
      <c r="K53" s="3"/>
      <c r="L53" s="3"/>
      <c r="N53" s="26"/>
      <c r="O53" s="3"/>
      <c r="P53" s="3"/>
    </row>
    <row r="54" spans="10:16">
      <c r="J54" s="26"/>
      <c r="K54" s="3"/>
      <c r="L54" s="3"/>
      <c r="N54" s="26"/>
      <c r="O54" s="3"/>
      <c r="P54" s="3"/>
    </row>
    <row r="55" spans="10:16">
      <c r="J55" s="26"/>
      <c r="K55" s="3"/>
      <c r="L55" s="3"/>
      <c r="N55" s="26"/>
      <c r="O55" s="3"/>
      <c r="P55" s="3"/>
    </row>
    <row r="56" spans="10:16">
      <c r="J56" s="26"/>
      <c r="K56" s="3"/>
      <c r="L56" s="3"/>
      <c r="N56" s="26"/>
      <c r="O56" s="3"/>
      <c r="P56" s="3"/>
    </row>
    <row r="57" spans="10:16">
      <c r="J57" s="26" t="s">
        <v>141</v>
      </c>
      <c r="K57" s="3"/>
      <c r="L57" s="3"/>
      <c r="N57" s="26" t="s">
        <v>141</v>
      </c>
      <c r="O57" s="3"/>
      <c r="P57" s="3"/>
    </row>
    <row r="58" spans="10:16">
      <c r="J58" s="26" t="s">
        <v>136</v>
      </c>
      <c r="K58" s="3"/>
      <c r="L58" s="3"/>
      <c r="N58" s="26" t="s">
        <v>136</v>
      </c>
      <c r="O58" s="3"/>
      <c r="P58" s="3"/>
    </row>
    <row r="59" spans="10:16">
      <c r="J59" s="26" t="s">
        <v>129</v>
      </c>
      <c r="K59" s="3"/>
      <c r="L59" s="3"/>
      <c r="N59" s="26" t="s">
        <v>129</v>
      </c>
      <c r="O59" s="3"/>
      <c r="P59" s="3"/>
    </row>
    <row r="60" spans="10:16">
      <c r="J60" s="26" t="s">
        <v>137</v>
      </c>
      <c r="K60" s="3"/>
      <c r="L60" s="3"/>
      <c r="N60" s="26" t="s">
        <v>137</v>
      </c>
      <c r="O60" s="3"/>
      <c r="P60" s="3"/>
    </row>
    <row r="61" spans="10:16">
      <c r="J61" s="26" t="s">
        <v>130</v>
      </c>
      <c r="K61" s="3"/>
      <c r="L61" s="3"/>
      <c r="N61" s="26" t="s">
        <v>130</v>
      </c>
      <c r="O61" s="3"/>
      <c r="P61" s="3"/>
    </row>
    <row r="62" spans="10:16">
      <c r="J62" s="26" t="s">
        <v>138</v>
      </c>
      <c r="K62" s="3"/>
      <c r="L62" s="3"/>
      <c r="M62" s="5"/>
      <c r="N62" s="26" t="s">
        <v>138</v>
      </c>
      <c r="O62" s="3"/>
      <c r="P62" s="3"/>
    </row>
    <row r="63" spans="10:16">
      <c r="J63" s="26" t="s">
        <v>131</v>
      </c>
      <c r="K63" s="3"/>
      <c r="L63" s="3"/>
      <c r="M63" s="1"/>
      <c r="N63" s="26" t="s">
        <v>131</v>
      </c>
      <c r="O63" s="3"/>
      <c r="P63" s="3"/>
    </row>
    <row r="64" spans="10:16">
      <c r="J64" s="26" t="s">
        <v>139</v>
      </c>
      <c r="K64" s="3"/>
      <c r="L64" s="3"/>
      <c r="M64" s="1"/>
      <c r="N64" s="26" t="s">
        <v>139</v>
      </c>
      <c r="O64" s="3"/>
      <c r="P64" s="3"/>
    </row>
    <row r="65" spans="10:16">
      <c r="J65" s="26" t="s">
        <v>132</v>
      </c>
      <c r="K65" s="3"/>
      <c r="L65" s="3"/>
      <c r="N65" s="26" t="s">
        <v>132</v>
      </c>
      <c r="O65" s="3"/>
      <c r="P65" s="3"/>
    </row>
    <row r="66" spans="10:16">
      <c r="J66" s="26" t="s">
        <v>140</v>
      </c>
      <c r="K66" s="3"/>
      <c r="L66" s="3"/>
      <c r="N66" s="26" t="s">
        <v>140</v>
      </c>
      <c r="O66" s="3"/>
      <c r="P66" s="3"/>
    </row>
    <row r="67" spans="10:16">
      <c r="J67" s="26" t="s">
        <v>133</v>
      </c>
      <c r="K67" s="3"/>
      <c r="L67" s="3"/>
      <c r="N67" s="26" t="s">
        <v>133</v>
      </c>
      <c r="O67" s="3"/>
      <c r="P67" s="3"/>
    </row>
  </sheetData>
  <pageMargins left="0.13" right="0.14000000000000001" top="0.2" bottom="0.2" header="0.3" footer="0.3"/>
  <pageSetup paperSize="9" orientation="portrait" horizontalDpi="4294967294" verticalDpi="300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C17:I39"/>
  <sheetViews>
    <sheetView workbookViewId="0">
      <selection activeCell="K2" sqref="K2:M10"/>
    </sheetView>
  </sheetViews>
  <sheetFormatPr defaultRowHeight="15"/>
  <sheetData>
    <row r="17" spans="3:9">
      <c r="C17" t="s">
        <v>144</v>
      </c>
    </row>
    <row r="18" spans="3:9">
      <c r="C18" t="s">
        <v>151</v>
      </c>
    </row>
    <row r="19" spans="3:9">
      <c r="C19" t="s">
        <v>142</v>
      </c>
    </row>
    <row r="20" spans="3:9">
      <c r="C20" t="s">
        <v>149</v>
      </c>
    </row>
    <row r="21" spans="3:9">
      <c r="C21" t="s">
        <v>143</v>
      </c>
    </row>
    <row r="22" spans="3:9">
      <c r="C22" t="s">
        <v>150</v>
      </c>
    </row>
    <row r="23" spans="3:9">
      <c r="C23" t="s">
        <v>146</v>
      </c>
    </row>
    <row r="24" spans="3:9">
      <c r="C24" t="s">
        <v>153</v>
      </c>
    </row>
    <row r="25" spans="3:9">
      <c r="C25" t="s">
        <v>145</v>
      </c>
      <c r="I25" t="s">
        <v>127</v>
      </c>
    </row>
    <row r="26" spans="3:9">
      <c r="C26" t="s">
        <v>152</v>
      </c>
      <c r="I26" t="s">
        <v>134</v>
      </c>
    </row>
    <row r="27" spans="3:9">
      <c r="C27" t="s">
        <v>147</v>
      </c>
      <c r="I27" t="s">
        <v>128</v>
      </c>
    </row>
    <row r="28" spans="3:9">
      <c r="C28" t="s">
        <v>154</v>
      </c>
      <c r="I28" t="s">
        <v>135</v>
      </c>
    </row>
    <row r="29" spans="3:9">
      <c r="C29" t="s">
        <v>148</v>
      </c>
      <c r="I29" t="s">
        <v>141</v>
      </c>
    </row>
    <row r="30" spans="3:9">
      <c r="C30" t="s">
        <v>155</v>
      </c>
      <c r="I30" t="s">
        <v>136</v>
      </c>
    </row>
    <row r="31" spans="3:9">
      <c r="I31" t="s">
        <v>129</v>
      </c>
    </row>
    <row r="32" spans="3:9">
      <c r="I32" t="s">
        <v>137</v>
      </c>
    </row>
    <row r="33" spans="9:9">
      <c r="I33" t="s">
        <v>130</v>
      </c>
    </row>
    <row r="34" spans="9:9">
      <c r="I34" t="s">
        <v>138</v>
      </c>
    </row>
    <row r="35" spans="9:9">
      <c r="I35" t="s">
        <v>131</v>
      </c>
    </row>
    <row r="36" spans="9:9">
      <c r="I36" t="s">
        <v>139</v>
      </c>
    </row>
    <row r="37" spans="9:9">
      <c r="I37" t="s">
        <v>132</v>
      </c>
    </row>
    <row r="38" spans="9:9">
      <c r="I38" t="s">
        <v>140</v>
      </c>
    </row>
    <row r="39" spans="9:9">
      <c r="I39" t="s">
        <v>133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topLeftCell="E19" zoomScale="60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t="s">
        <v>127</v>
      </c>
      <c r="C3" s="3"/>
      <c r="D3"/>
      <c r="F3" s="3"/>
      <c r="G3" t="s">
        <v>55</v>
      </c>
      <c r="H3" s="3">
        <v>1</v>
      </c>
      <c r="I3" t="s">
        <v>77</v>
      </c>
      <c r="J3" s="26" t="s">
        <v>144</v>
      </c>
      <c r="K3" s="3"/>
      <c r="L3" s="3"/>
      <c r="N3" s="26" t="s">
        <v>144</v>
      </c>
      <c r="O3" s="3"/>
      <c r="P3" s="3"/>
    </row>
    <row r="4" spans="1:16">
      <c r="A4" s="4"/>
      <c r="B4" t="s">
        <v>134</v>
      </c>
      <c r="C4" s="4"/>
      <c r="D4"/>
      <c r="F4" s="4"/>
      <c r="G4" t="s">
        <v>56</v>
      </c>
      <c r="H4" s="4">
        <v>2</v>
      </c>
      <c r="I4" t="s">
        <v>70</v>
      </c>
      <c r="J4" s="26" t="s">
        <v>151</v>
      </c>
      <c r="K4" s="3"/>
      <c r="L4" s="3"/>
      <c r="N4" s="26" t="s">
        <v>151</v>
      </c>
      <c r="O4" s="3"/>
      <c r="P4" s="3"/>
    </row>
    <row r="5" spans="1:16">
      <c r="A5" s="3"/>
      <c r="B5" t="s">
        <v>128</v>
      </c>
      <c r="C5" s="3"/>
      <c r="D5"/>
      <c r="F5" s="3"/>
      <c r="G5" t="s">
        <v>57</v>
      </c>
      <c r="H5" s="3">
        <v>3</v>
      </c>
      <c r="I5" t="s">
        <v>71</v>
      </c>
      <c r="J5" s="26" t="s">
        <v>142</v>
      </c>
      <c r="K5" s="3"/>
      <c r="L5" s="3"/>
      <c r="N5" s="26" t="s">
        <v>142</v>
      </c>
      <c r="O5" s="3"/>
      <c r="P5" s="3"/>
    </row>
    <row r="6" spans="1:16">
      <c r="A6" s="4"/>
      <c r="B6" t="s">
        <v>135</v>
      </c>
      <c r="C6" s="4"/>
      <c r="D6"/>
      <c r="F6" s="4"/>
      <c r="G6" t="s">
        <v>58</v>
      </c>
      <c r="H6" s="4">
        <v>4</v>
      </c>
      <c r="I6" t="s">
        <v>73</v>
      </c>
      <c r="J6" s="26" t="s">
        <v>149</v>
      </c>
      <c r="K6" s="3"/>
      <c r="L6" s="3"/>
      <c r="N6" s="26" t="s">
        <v>149</v>
      </c>
      <c r="O6" s="3"/>
      <c r="P6" s="3"/>
    </row>
    <row r="7" spans="1:16">
      <c r="A7" s="3"/>
      <c r="B7" t="s">
        <v>141</v>
      </c>
      <c r="C7" s="3"/>
      <c r="D7"/>
      <c r="F7" s="3"/>
      <c r="G7" t="s">
        <v>59</v>
      </c>
      <c r="H7" s="3">
        <v>5</v>
      </c>
      <c r="I7" t="s">
        <v>72</v>
      </c>
      <c r="J7" s="26" t="s">
        <v>143</v>
      </c>
      <c r="K7" s="3"/>
      <c r="L7" s="3"/>
      <c r="N7" s="26" t="s">
        <v>143</v>
      </c>
      <c r="O7" s="3"/>
      <c r="P7" s="3"/>
    </row>
    <row r="8" spans="1:16">
      <c r="A8" s="4"/>
      <c r="B8" t="s">
        <v>136</v>
      </c>
      <c r="C8" s="4"/>
      <c r="D8"/>
      <c r="F8" s="4"/>
      <c r="G8" t="s">
        <v>60</v>
      </c>
      <c r="H8" s="4">
        <v>6</v>
      </c>
      <c r="I8" t="s">
        <v>76</v>
      </c>
      <c r="J8" s="26" t="s">
        <v>150</v>
      </c>
      <c r="K8" s="3"/>
      <c r="L8" s="3"/>
      <c r="N8" s="26" t="s">
        <v>150</v>
      </c>
      <c r="O8" s="3"/>
      <c r="P8" s="3"/>
    </row>
    <row r="9" spans="1:16">
      <c r="A9" s="3"/>
      <c r="B9" t="s">
        <v>129</v>
      </c>
      <c r="C9" s="3"/>
      <c r="D9"/>
      <c r="F9" s="3"/>
      <c r="G9" t="s">
        <v>61</v>
      </c>
      <c r="H9" s="3">
        <v>7</v>
      </c>
      <c r="I9" t="s">
        <v>74</v>
      </c>
      <c r="J9" s="26" t="s">
        <v>146</v>
      </c>
      <c r="K9" s="3"/>
      <c r="L9" s="3"/>
      <c r="N9" s="26" t="s">
        <v>146</v>
      </c>
      <c r="O9" s="3"/>
      <c r="P9" s="3"/>
    </row>
    <row r="10" spans="1:16">
      <c r="A10" s="4"/>
      <c r="B10" t="s">
        <v>137</v>
      </c>
      <c r="C10" s="4"/>
      <c r="D10"/>
      <c r="F10" s="4"/>
      <c r="G10" t="s">
        <v>62</v>
      </c>
      <c r="H10" s="4">
        <v>8</v>
      </c>
      <c r="I10" t="s">
        <v>75</v>
      </c>
      <c r="J10" s="26" t="s">
        <v>153</v>
      </c>
      <c r="K10" s="3"/>
      <c r="L10" s="3"/>
      <c r="N10" s="26" t="s">
        <v>153</v>
      </c>
      <c r="O10" s="3"/>
      <c r="P10" s="3"/>
    </row>
    <row r="11" spans="1:16">
      <c r="A11" s="3"/>
      <c r="B11" t="s">
        <v>130</v>
      </c>
      <c r="C11" s="5"/>
      <c r="D11" s="7"/>
      <c r="F11" s="5"/>
      <c r="G11" s="7"/>
      <c r="H11" s="5"/>
      <c r="I11" s="7"/>
      <c r="J11" s="26" t="s">
        <v>145</v>
      </c>
      <c r="K11" s="3"/>
      <c r="L11" s="3"/>
      <c r="N11" s="26" t="s">
        <v>145</v>
      </c>
      <c r="O11" s="3"/>
      <c r="P11" s="3"/>
    </row>
    <row r="12" spans="1:16" s="5" customFormat="1">
      <c r="A12" s="4"/>
      <c r="B12" t="s">
        <v>138</v>
      </c>
      <c r="D12" s="27"/>
      <c r="G12" s="27"/>
      <c r="I12" s="27"/>
      <c r="J12" s="26" t="s">
        <v>152</v>
      </c>
      <c r="K12" s="3"/>
      <c r="L12" s="3"/>
      <c r="N12" s="26" t="s">
        <v>152</v>
      </c>
      <c r="O12" s="3"/>
      <c r="P12" s="3"/>
    </row>
    <row r="13" spans="1:16" s="1" customFormat="1">
      <c r="A13" s="3"/>
      <c r="B13" t="s">
        <v>131</v>
      </c>
      <c r="F13" s="1" t="s">
        <v>24</v>
      </c>
      <c r="J13" s="26" t="s">
        <v>147</v>
      </c>
      <c r="K13" s="3"/>
      <c r="L13" s="3"/>
      <c r="N13" s="26" t="s">
        <v>147</v>
      </c>
      <c r="O13" s="3"/>
      <c r="P13" s="3"/>
    </row>
    <row r="14" spans="1:16" s="1" customFormat="1">
      <c r="A14" s="4"/>
      <c r="B14" t="s">
        <v>139</v>
      </c>
      <c r="J14" s="26" t="s">
        <v>154</v>
      </c>
      <c r="K14" s="3"/>
      <c r="L14" s="3"/>
      <c r="N14" s="26" t="s">
        <v>154</v>
      </c>
      <c r="O14" s="3"/>
      <c r="P14" s="3"/>
    </row>
    <row r="15" spans="1:16">
      <c r="A15" s="3"/>
      <c r="B15" t="s">
        <v>132</v>
      </c>
      <c r="C15" s="3"/>
      <c r="D15"/>
      <c r="F15" s="3"/>
      <c r="G15" t="s">
        <v>55</v>
      </c>
      <c r="H15" s="3">
        <v>1</v>
      </c>
      <c r="I15" t="s">
        <v>77</v>
      </c>
      <c r="J15" s="26" t="s">
        <v>148</v>
      </c>
      <c r="K15" s="3"/>
      <c r="L15" s="3"/>
      <c r="N15" s="26" t="s">
        <v>148</v>
      </c>
      <c r="O15" s="3"/>
      <c r="P15" s="3"/>
    </row>
    <row r="16" spans="1:16">
      <c r="A16" s="4"/>
      <c r="B16" t="s">
        <v>140</v>
      </c>
      <c r="C16" s="4"/>
      <c r="D16"/>
      <c r="F16" s="4"/>
      <c r="G16" t="s">
        <v>56</v>
      </c>
      <c r="H16" s="4">
        <v>2</v>
      </c>
      <c r="I16" t="s">
        <v>70</v>
      </c>
      <c r="J16" s="26" t="s">
        <v>155</v>
      </c>
      <c r="K16" s="3"/>
      <c r="L16" s="3"/>
      <c r="N16" s="26" t="s">
        <v>155</v>
      </c>
      <c r="O16" s="3"/>
      <c r="P16" s="3"/>
    </row>
    <row r="17" spans="1:16">
      <c r="A17" s="3"/>
      <c r="B17" t="s">
        <v>133</v>
      </c>
      <c r="C17" s="3"/>
      <c r="D17"/>
      <c r="F17" s="3"/>
      <c r="G17" t="s">
        <v>57</v>
      </c>
      <c r="H17" s="3">
        <v>3</v>
      </c>
      <c r="I17" t="s">
        <v>71</v>
      </c>
      <c r="J17" s="26"/>
      <c r="K17" s="3"/>
      <c r="L17" s="3"/>
      <c r="N17" s="26"/>
      <c r="O17" s="3"/>
      <c r="P17" s="3"/>
    </row>
    <row r="18" spans="1:16">
      <c r="I18" s="7"/>
    </row>
    <row r="19" spans="1:16">
      <c r="I19" s="7"/>
    </row>
    <row r="20" spans="1:16">
      <c r="J20" s="26" t="s">
        <v>144</v>
      </c>
      <c r="K20" s="3"/>
      <c r="L20" s="3"/>
      <c r="N20" s="26" t="s">
        <v>144</v>
      </c>
      <c r="O20" s="3"/>
      <c r="P20" s="3"/>
    </row>
    <row r="21" spans="1:16">
      <c r="J21" s="26" t="s">
        <v>151</v>
      </c>
      <c r="K21" s="3"/>
      <c r="L21" s="3"/>
      <c r="N21" s="26" t="s">
        <v>151</v>
      </c>
      <c r="O21" s="3"/>
      <c r="P21" s="3"/>
    </row>
    <row r="22" spans="1:16">
      <c r="J22" s="26" t="s">
        <v>142</v>
      </c>
      <c r="K22" s="3"/>
      <c r="L22" s="3"/>
      <c r="N22" s="26" t="s">
        <v>142</v>
      </c>
      <c r="O22" s="3"/>
      <c r="P22" s="3"/>
    </row>
    <row r="23" spans="1:16">
      <c r="J23" s="26" t="s">
        <v>149</v>
      </c>
      <c r="K23" s="3"/>
      <c r="L23" s="3"/>
      <c r="N23" s="26" t="s">
        <v>149</v>
      </c>
      <c r="O23" s="3"/>
      <c r="P23" s="3"/>
    </row>
    <row r="24" spans="1:16">
      <c r="J24" s="26" t="s">
        <v>143</v>
      </c>
      <c r="K24" s="3"/>
      <c r="L24" s="3"/>
      <c r="N24" s="26" t="s">
        <v>143</v>
      </c>
      <c r="O24" s="3"/>
      <c r="P24" s="3"/>
    </row>
    <row r="25" spans="1:16">
      <c r="J25" s="26" t="s">
        <v>150</v>
      </c>
      <c r="K25" s="3"/>
      <c r="L25" s="3"/>
      <c r="N25" s="26" t="s">
        <v>150</v>
      </c>
      <c r="O25" s="3"/>
      <c r="P25" s="3"/>
    </row>
    <row r="26" spans="1:16">
      <c r="J26" s="26" t="s">
        <v>146</v>
      </c>
      <c r="K26" s="3"/>
      <c r="L26" s="3"/>
      <c r="N26" s="26" t="s">
        <v>146</v>
      </c>
      <c r="O26" s="3"/>
      <c r="P26" s="3"/>
    </row>
    <row r="27" spans="1:16">
      <c r="J27" s="26" t="s">
        <v>153</v>
      </c>
      <c r="K27" s="3"/>
      <c r="L27" s="3"/>
      <c r="N27" s="26" t="s">
        <v>153</v>
      </c>
      <c r="O27" s="3"/>
      <c r="P27" s="3"/>
    </row>
    <row r="28" spans="1:16">
      <c r="J28" s="26" t="s">
        <v>145</v>
      </c>
      <c r="K28" s="3"/>
      <c r="L28" s="3"/>
      <c r="N28" s="26" t="s">
        <v>145</v>
      </c>
      <c r="O28" s="3"/>
      <c r="P28" s="3"/>
    </row>
    <row r="29" spans="1:16">
      <c r="J29" s="26" t="s">
        <v>152</v>
      </c>
      <c r="K29" s="3"/>
      <c r="L29" s="3"/>
      <c r="M29" s="5"/>
      <c r="N29" s="26" t="s">
        <v>152</v>
      </c>
      <c r="O29" s="3"/>
      <c r="P29" s="3"/>
    </row>
    <row r="30" spans="1:16">
      <c r="J30" s="26" t="s">
        <v>147</v>
      </c>
      <c r="K30" s="3"/>
      <c r="L30" s="3"/>
      <c r="M30" s="1"/>
      <c r="N30" s="26" t="s">
        <v>147</v>
      </c>
      <c r="O30" s="3"/>
      <c r="P30" s="3"/>
    </row>
    <row r="31" spans="1:16">
      <c r="J31" s="26" t="s">
        <v>154</v>
      </c>
      <c r="K31" s="3"/>
      <c r="L31" s="3"/>
      <c r="M31" s="1"/>
      <c r="N31" s="26" t="s">
        <v>154</v>
      </c>
      <c r="O31" s="3"/>
      <c r="P31" s="3"/>
    </row>
    <row r="32" spans="1:16">
      <c r="J32" s="26" t="s">
        <v>148</v>
      </c>
      <c r="K32" s="3"/>
      <c r="L32" s="3"/>
      <c r="N32" s="26" t="s">
        <v>148</v>
      </c>
      <c r="O32" s="3"/>
      <c r="P32" s="3"/>
    </row>
    <row r="33" spans="10:16">
      <c r="J33" s="26" t="s">
        <v>155</v>
      </c>
      <c r="K33" s="3"/>
      <c r="L33" s="3"/>
      <c r="N33" s="26" t="s">
        <v>155</v>
      </c>
      <c r="O33" s="3"/>
      <c r="P33" s="3"/>
    </row>
    <row r="34" spans="10:16">
      <c r="J34" s="26"/>
      <c r="K34" s="3"/>
      <c r="L34" s="3"/>
      <c r="N34" s="26"/>
      <c r="O34" s="3"/>
      <c r="P34" s="3"/>
    </row>
    <row r="36" spans="10:16">
      <c r="J36" s="26" t="s">
        <v>144</v>
      </c>
      <c r="K36" s="3"/>
      <c r="L36" s="3"/>
      <c r="N36" s="26" t="s">
        <v>144</v>
      </c>
      <c r="O36" s="3"/>
      <c r="P36" s="3"/>
    </row>
    <row r="37" spans="10:16">
      <c r="J37" s="26" t="s">
        <v>151</v>
      </c>
      <c r="K37" s="3"/>
      <c r="L37" s="3"/>
      <c r="N37" s="26" t="s">
        <v>151</v>
      </c>
      <c r="O37" s="3"/>
      <c r="P37" s="3"/>
    </row>
    <row r="38" spans="10:16">
      <c r="J38" s="26" t="s">
        <v>142</v>
      </c>
      <c r="K38" s="3"/>
      <c r="L38" s="3"/>
      <c r="N38" s="26" t="s">
        <v>142</v>
      </c>
      <c r="O38" s="3"/>
      <c r="P38" s="3"/>
    </row>
    <row r="39" spans="10:16">
      <c r="J39" s="26" t="s">
        <v>149</v>
      </c>
      <c r="K39" s="3"/>
      <c r="L39" s="3"/>
      <c r="N39" s="26" t="s">
        <v>149</v>
      </c>
      <c r="O39" s="3"/>
      <c r="P39" s="3"/>
    </row>
    <row r="40" spans="10:16">
      <c r="J40" s="26" t="s">
        <v>143</v>
      </c>
      <c r="K40" s="3"/>
      <c r="L40" s="3"/>
      <c r="N40" s="26" t="s">
        <v>143</v>
      </c>
      <c r="O40" s="3"/>
      <c r="P40" s="3"/>
    </row>
    <row r="41" spans="10:16">
      <c r="J41" s="26" t="s">
        <v>150</v>
      </c>
      <c r="K41" s="3"/>
      <c r="L41" s="3"/>
      <c r="N41" s="26" t="s">
        <v>150</v>
      </c>
      <c r="O41" s="3"/>
      <c r="P41" s="3"/>
    </row>
    <row r="42" spans="10:16">
      <c r="J42" s="26" t="s">
        <v>146</v>
      </c>
      <c r="K42" s="3"/>
      <c r="L42" s="3"/>
      <c r="N42" s="26" t="s">
        <v>146</v>
      </c>
      <c r="O42" s="3"/>
      <c r="P42" s="3"/>
    </row>
    <row r="43" spans="10:16">
      <c r="J43" s="26" t="s">
        <v>153</v>
      </c>
      <c r="K43" s="3"/>
      <c r="L43" s="3"/>
      <c r="N43" s="26" t="s">
        <v>153</v>
      </c>
      <c r="O43" s="3"/>
      <c r="P43" s="3"/>
    </row>
    <row r="44" spans="10:16">
      <c r="J44" s="26" t="s">
        <v>145</v>
      </c>
      <c r="K44" s="3"/>
      <c r="L44" s="3"/>
      <c r="N44" s="26" t="s">
        <v>145</v>
      </c>
      <c r="O44" s="3"/>
      <c r="P44" s="3"/>
    </row>
    <row r="45" spans="10:16">
      <c r="J45" s="26" t="s">
        <v>152</v>
      </c>
      <c r="K45" s="3"/>
      <c r="L45" s="3"/>
      <c r="M45" s="5"/>
      <c r="N45" s="26" t="s">
        <v>152</v>
      </c>
      <c r="O45" s="3"/>
      <c r="P45" s="3"/>
    </row>
    <row r="46" spans="10:16">
      <c r="J46" s="26" t="s">
        <v>147</v>
      </c>
      <c r="K46" s="3"/>
      <c r="L46" s="3"/>
      <c r="M46" s="1"/>
      <c r="N46" s="26" t="s">
        <v>147</v>
      </c>
      <c r="O46" s="3"/>
      <c r="P46" s="3"/>
    </row>
    <row r="47" spans="10:16">
      <c r="J47" s="26" t="s">
        <v>154</v>
      </c>
      <c r="K47" s="3"/>
      <c r="L47" s="3"/>
      <c r="M47" s="1"/>
      <c r="N47" s="26" t="s">
        <v>154</v>
      </c>
      <c r="O47" s="3"/>
      <c r="P47" s="3"/>
    </row>
    <row r="48" spans="10:16">
      <c r="J48" s="26" t="s">
        <v>148</v>
      </c>
      <c r="K48" s="3"/>
      <c r="L48" s="3"/>
      <c r="N48" s="26" t="s">
        <v>148</v>
      </c>
      <c r="O48" s="3"/>
      <c r="P48" s="3"/>
    </row>
    <row r="49" spans="10:16">
      <c r="J49" s="26" t="s">
        <v>155</v>
      </c>
      <c r="K49" s="3"/>
      <c r="L49" s="3"/>
      <c r="N49" s="26" t="s">
        <v>155</v>
      </c>
      <c r="O49" s="3"/>
      <c r="P49" s="3"/>
    </row>
    <row r="50" spans="10:16">
      <c r="J50" s="26"/>
      <c r="K50" s="3"/>
      <c r="L50" s="3"/>
      <c r="N50" s="26"/>
      <c r="O50" s="3"/>
      <c r="P50" s="3"/>
    </row>
    <row r="53" spans="10:16">
      <c r="J53" s="26"/>
      <c r="K53" s="3"/>
      <c r="L53" s="3"/>
      <c r="N53" s="26"/>
      <c r="O53" s="3"/>
      <c r="P53" s="3"/>
    </row>
    <row r="54" spans="10:16">
      <c r="J54" s="26"/>
      <c r="K54" s="3"/>
      <c r="L54" s="3"/>
      <c r="N54" s="26"/>
      <c r="O54" s="3"/>
      <c r="P54" s="3"/>
    </row>
    <row r="55" spans="10:16">
      <c r="J55" s="26"/>
      <c r="K55" s="3"/>
      <c r="L55" s="3"/>
      <c r="N55" s="26"/>
      <c r="O55" s="3"/>
      <c r="P55" s="3"/>
    </row>
    <row r="56" spans="10:16">
      <c r="J56" s="26"/>
      <c r="K56" s="3"/>
      <c r="L56" s="3"/>
      <c r="N56" s="26"/>
      <c r="O56" s="3"/>
      <c r="P56" s="3"/>
    </row>
    <row r="57" spans="10:16">
      <c r="J57" s="26" t="s">
        <v>141</v>
      </c>
      <c r="K57" s="3"/>
      <c r="L57" s="3"/>
      <c r="N57" s="26" t="s">
        <v>141</v>
      </c>
      <c r="O57" s="3"/>
      <c r="P57" s="3"/>
    </row>
    <row r="58" spans="10:16">
      <c r="J58" s="26" t="s">
        <v>136</v>
      </c>
      <c r="K58" s="3"/>
      <c r="L58" s="3"/>
      <c r="N58" s="26" t="s">
        <v>136</v>
      </c>
      <c r="O58" s="3"/>
      <c r="P58" s="3"/>
    </row>
    <row r="59" spans="10:16">
      <c r="J59" s="26" t="s">
        <v>129</v>
      </c>
      <c r="K59" s="3"/>
      <c r="L59" s="3"/>
      <c r="N59" s="26" t="s">
        <v>129</v>
      </c>
      <c r="O59" s="3"/>
      <c r="P59" s="3"/>
    </row>
    <row r="60" spans="10:16">
      <c r="J60" s="26" t="s">
        <v>137</v>
      </c>
      <c r="K60" s="3"/>
      <c r="L60" s="3"/>
      <c r="N60" s="26" t="s">
        <v>137</v>
      </c>
      <c r="O60" s="3"/>
      <c r="P60" s="3"/>
    </row>
    <row r="61" spans="10:16">
      <c r="J61" s="26" t="s">
        <v>130</v>
      </c>
      <c r="K61" s="3"/>
      <c r="L61" s="3"/>
      <c r="N61" s="26" t="s">
        <v>130</v>
      </c>
      <c r="O61" s="3"/>
      <c r="P61" s="3"/>
    </row>
    <row r="62" spans="10:16">
      <c r="J62" s="26" t="s">
        <v>138</v>
      </c>
      <c r="K62" s="3"/>
      <c r="L62" s="3"/>
      <c r="M62" s="5"/>
      <c r="N62" s="26" t="s">
        <v>138</v>
      </c>
      <c r="O62" s="3"/>
      <c r="P62" s="3"/>
    </row>
    <row r="63" spans="10:16">
      <c r="J63" s="26" t="s">
        <v>131</v>
      </c>
      <c r="K63" s="3"/>
      <c r="L63" s="3"/>
      <c r="M63" s="1"/>
      <c r="N63" s="26" t="s">
        <v>131</v>
      </c>
      <c r="O63" s="3"/>
      <c r="P63" s="3"/>
    </row>
    <row r="64" spans="10:16">
      <c r="J64" s="26" t="s">
        <v>139</v>
      </c>
      <c r="K64" s="3"/>
      <c r="L64" s="3"/>
      <c r="M64" s="1"/>
      <c r="N64" s="26" t="s">
        <v>139</v>
      </c>
      <c r="O64" s="3"/>
      <c r="P64" s="3"/>
    </row>
    <row r="65" spans="10:16">
      <c r="J65" s="26" t="s">
        <v>132</v>
      </c>
      <c r="K65" s="3"/>
      <c r="L65" s="3"/>
      <c r="N65" s="26" t="s">
        <v>132</v>
      </c>
      <c r="O65" s="3"/>
      <c r="P65" s="3"/>
    </row>
    <row r="66" spans="10:16">
      <c r="J66" s="26" t="s">
        <v>140</v>
      </c>
      <c r="K66" s="3"/>
      <c r="L66" s="3"/>
      <c r="N66" s="26" t="s">
        <v>140</v>
      </c>
      <c r="O66" s="3"/>
      <c r="P66" s="3"/>
    </row>
    <row r="67" spans="10:16">
      <c r="J67" s="26" t="s">
        <v>133</v>
      </c>
      <c r="K67" s="3"/>
      <c r="L67" s="3"/>
      <c r="N67" s="26" t="s">
        <v>133</v>
      </c>
      <c r="O67" s="3"/>
      <c r="P67" s="3"/>
    </row>
  </sheetData>
  <pageMargins left="0.13" right="0.2" top="0.14000000000000001" bottom="0.2" header="0.3" footer="0.3"/>
  <pageSetup paperSize="9" scale="99" orientation="portrait" horizontalDpi="4294967294" verticalDpi="300" r:id="rId1"/>
  <colBreaks count="1" manualBreakCount="1">
    <brk id="9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K2" sqref="K2:M10"/>
    </sheetView>
  </sheetViews>
  <sheetFormatPr defaultRowHeight="18" customHeight="1"/>
  <cols>
    <col min="1" max="1" width="3.7109375" style="19" customWidth="1"/>
    <col min="2" max="2" width="12.28515625" style="12" customWidth="1"/>
    <col min="3" max="3" width="14.42578125" style="12" customWidth="1"/>
    <col min="4" max="4" width="20.7109375" style="16" customWidth="1"/>
    <col min="5" max="5" width="2.140625" style="12" customWidth="1"/>
    <col min="6" max="6" width="3.7109375" style="19" customWidth="1"/>
    <col min="7" max="7" width="12.28515625" style="12" customWidth="1"/>
    <col min="8" max="8" width="14.140625" style="12" customWidth="1"/>
    <col min="9" max="9" width="20" style="16" customWidth="1"/>
    <col min="10" max="10" width="2.28515625" style="12" customWidth="1"/>
    <col min="11" max="16384" width="9.140625" style="12"/>
  </cols>
  <sheetData>
    <row r="1" spans="1:9" ht="15.75">
      <c r="A1" s="13">
        <v>1</v>
      </c>
      <c r="B1" t="s">
        <v>156</v>
      </c>
      <c r="C1" s="34" t="s">
        <v>177</v>
      </c>
      <c r="D1" s="25" t="s">
        <v>167</v>
      </c>
      <c r="F1" s="13">
        <v>1</v>
      </c>
      <c r="G1" t="s">
        <v>156</v>
      </c>
      <c r="H1" s="34" t="s">
        <v>177</v>
      </c>
      <c r="I1" s="25" t="s">
        <v>167</v>
      </c>
    </row>
    <row r="2" spans="1:9" ht="15.75">
      <c r="A2" s="13">
        <v>2</v>
      </c>
      <c r="B2" s="12" t="s">
        <v>157</v>
      </c>
      <c r="C2" s="34" t="s">
        <v>178</v>
      </c>
      <c r="D2" s="25" t="s">
        <v>168</v>
      </c>
      <c r="F2" s="13">
        <v>2</v>
      </c>
      <c r="G2" s="12" t="s">
        <v>157</v>
      </c>
      <c r="H2" s="34" t="s">
        <v>178</v>
      </c>
      <c r="I2" s="25" t="s">
        <v>168</v>
      </c>
    </row>
    <row r="3" spans="1:9" ht="15.75">
      <c r="A3" s="13">
        <v>3</v>
      </c>
      <c r="B3" t="s">
        <v>163</v>
      </c>
      <c r="C3" s="34" t="s">
        <v>179</v>
      </c>
      <c r="D3" s="25" t="s">
        <v>169</v>
      </c>
      <c r="F3" s="13">
        <v>3</v>
      </c>
      <c r="G3" t="s">
        <v>163</v>
      </c>
      <c r="H3" s="34" t="s">
        <v>179</v>
      </c>
      <c r="I3" s="25" t="s">
        <v>169</v>
      </c>
    </row>
    <row r="4" spans="1:9" ht="15.75">
      <c r="A4" s="13">
        <v>4</v>
      </c>
      <c r="B4" t="s">
        <v>161</v>
      </c>
      <c r="C4" s="34" t="s">
        <v>180</v>
      </c>
      <c r="D4" s="25" t="s">
        <v>170</v>
      </c>
      <c r="F4" s="13">
        <v>4</v>
      </c>
      <c r="G4" t="s">
        <v>161</v>
      </c>
      <c r="H4" s="34" t="s">
        <v>180</v>
      </c>
      <c r="I4" s="25" t="s">
        <v>170</v>
      </c>
    </row>
    <row r="5" spans="1:9" ht="15.75">
      <c r="A5" s="13">
        <v>5</v>
      </c>
      <c r="B5" t="s">
        <v>162</v>
      </c>
      <c r="C5" s="34" t="s">
        <v>181</v>
      </c>
      <c r="D5" s="25" t="s">
        <v>171</v>
      </c>
      <c r="F5" s="13">
        <v>5</v>
      </c>
      <c r="G5" t="s">
        <v>162</v>
      </c>
      <c r="H5" s="34" t="s">
        <v>181</v>
      </c>
      <c r="I5" s="25" t="s">
        <v>171</v>
      </c>
    </row>
    <row r="6" spans="1:9" ht="15.75">
      <c r="A6" s="13">
        <v>6</v>
      </c>
      <c r="B6" s="20" t="s">
        <v>158</v>
      </c>
      <c r="C6" s="34" t="s">
        <v>182</v>
      </c>
      <c r="D6" s="24" t="s">
        <v>172</v>
      </c>
      <c r="F6" s="13">
        <v>6</v>
      </c>
      <c r="G6" s="20" t="s">
        <v>158</v>
      </c>
      <c r="H6" s="34" t="s">
        <v>182</v>
      </c>
      <c r="I6" s="24" t="s">
        <v>172</v>
      </c>
    </row>
    <row r="7" spans="1:9" s="16" customFormat="1" ht="15.75">
      <c r="A7" s="13">
        <v>7</v>
      </c>
      <c r="B7" t="s">
        <v>164</v>
      </c>
      <c r="C7" s="34" t="s">
        <v>183</v>
      </c>
      <c r="D7" s="25" t="s">
        <v>173</v>
      </c>
      <c r="F7" s="13">
        <v>7</v>
      </c>
      <c r="G7" t="s">
        <v>164</v>
      </c>
      <c r="H7" s="34" t="s">
        <v>183</v>
      </c>
      <c r="I7" s="25" t="s">
        <v>173</v>
      </c>
    </row>
    <row r="8" spans="1:9" s="16" customFormat="1" ht="15.75">
      <c r="A8" s="13">
        <v>8</v>
      </c>
      <c r="B8" t="s">
        <v>165</v>
      </c>
      <c r="C8" s="34" t="s">
        <v>184</v>
      </c>
      <c r="D8" s="25" t="s">
        <v>174</v>
      </c>
      <c r="F8" s="13">
        <v>8</v>
      </c>
      <c r="G8" t="s">
        <v>165</v>
      </c>
      <c r="H8" s="34" t="s">
        <v>184</v>
      </c>
      <c r="I8" s="25" t="s">
        <v>174</v>
      </c>
    </row>
    <row r="9" spans="1:9" s="16" customFormat="1" ht="15.75">
      <c r="A9" s="13">
        <v>9</v>
      </c>
      <c r="B9" s="12" t="s">
        <v>159</v>
      </c>
      <c r="C9" s="34" t="s">
        <v>185</v>
      </c>
      <c r="D9" s="24" t="s">
        <v>175</v>
      </c>
      <c r="F9" s="13">
        <v>9</v>
      </c>
      <c r="G9" s="12" t="s">
        <v>159</v>
      </c>
      <c r="H9" s="34" t="s">
        <v>185</v>
      </c>
      <c r="I9" s="24" t="s">
        <v>175</v>
      </c>
    </row>
    <row r="10" spans="1:9" s="16" customFormat="1" ht="15.75">
      <c r="A10" s="13">
        <v>10</v>
      </c>
      <c r="B10" t="s">
        <v>166</v>
      </c>
      <c r="C10" s="34" t="s">
        <v>186</v>
      </c>
      <c r="D10" s="25" t="s">
        <v>188</v>
      </c>
      <c r="F10" s="13">
        <v>10</v>
      </c>
      <c r="G10" t="s">
        <v>166</v>
      </c>
      <c r="H10" s="34" t="s">
        <v>186</v>
      </c>
      <c r="I10" s="25" t="s">
        <v>188</v>
      </c>
    </row>
    <row r="11" spans="1:9" ht="15.75">
      <c r="A11" s="13">
        <v>11</v>
      </c>
      <c r="B11" s="17" t="s">
        <v>160</v>
      </c>
      <c r="C11" s="34" t="s">
        <v>187</v>
      </c>
      <c r="D11" s="18" t="s">
        <v>176</v>
      </c>
      <c r="F11" s="13">
        <v>11</v>
      </c>
      <c r="G11" s="17" t="s">
        <v>160</v>
      </c>
      <c r="H11" s="34" t="s">
        <v>187</v>
      </c>
      <c r="I11" s="18" t="s">
        <v>176</v>
      </c>
    </row>
    <row r="14" spans="1:9" ht="15.75">
      <c r="A14" s="13">
        <v>1</v>
      </c>
      <c r="B14" t="s">
        <v>156</v>
      </c>
      <c r="C14" s="34" t="s">
        <v>177</v>
      </c>
      <c r="D14" s="25" t="s">
        <v>167</v>
      </c>
      <c r="F14" s="13">
        <v>1</v>
      </c>
      <c r="G14" t="s">
        <v>156</v>
      </c>
      <c r="H14" s="34" t="s">
        <v>177</v>
      </c>
      <c r="I14" s="25" t="s">
        <v>167</v>
      </c>
    </row>
    <row r="15" spans="1:9" ht="15.75">
      <c r="A15" s="13">
        <v>2</v>
      </c>
      <c r="B15" s="12" t="s">
        <v>157</v>
      </c>
      <c r="C15" s="34" t="s">
        <v>178</v>
      </c>
      <c r="D15" s="25" t="s">
        <v>168</v>
      </c>
      <c r="F15" s="13">
        <v>2</v>
      </c>
      <c r="G15" s="12" t="s">
        <v>157</v>
      </c>
      <c r="H15" s="34" t="s">
        <v>178</v>
      </c>
      <c r="I15" s="25" t="s">
        <v>168</v>
      </c>
    </row>
    <row r="16" spans="1:9" ht="15.75">
      <c r="A16" s="13">
        <v>3</v>
      </c>
      <c r="B16" t="s">
        <v>163</v>
      </c>
      <c r="C16" s="34" t="s">
        <v>179</v>
      </c>
      <c r="D16" s="25" t="s">
        <v>169</v>
      </c>
      <c r="F16" s="13">
        <v>3</v>
      </c>
      <c r="G16" t="s">
        <v>163</v>
      </c>
      <c r="H16" s="34" t="s">
        <v>179</v>
      </c>
      <c r="I16" s="25" t="s">
        <v>169</v>
      </c>
    </row>
    <row r="17" spans="1:9" ht="15.75">
      <c r="A17" s="13">
        <v>4</v>
      </c>
      <c r="B17" t="s">
        <v>161</v>
      </c>
      <c r="C17" s="34" t="s">
        <v>180</v>
      </c>
      <c r="D17" s="25" t="s">
        <v>170</v>
      </c>
      <c r="F17" s="13">
        <v>4</v>
      </c>
      <c r="G17" t="s">
        <v>161</v>
      </c>
      <c r="H17" s="34" t="s">
        <v>180</v>
      </c>
      <c r="I17" s="25" t="s">
        <v>170</v>
      </c>
    </row>
    <row r="18" spans="1:9" ht="15.75">
      <c r="A18" s="13">
        <v>5</v>
      </c>
      <c r="B18" t="s">
        <v>162</v>
      </c>
      <c r="C18" s="34" t="s">
        <v>181</v>
      </c>
      <c r="D18" s="25" t="s">
        <v>171</v>
      </c>
      <c r="F18" s="13">
        <v>5</v>
      </c>
      <c r="G18" t="s">
        <v>162</v>
      </c>
      <c r="H18" s="34" t="s">
        <v>181</v>
      </c>
      <c r="I18" s="25" t="s">
        <v>171</v>
      </c>
    </row>
    <row r="19" spans="1:9" ht="15.75">
      <c r="A19" s="13">
        <v>6</v>
      </c>
      <c r="B19" s="20" t="s">
        <v>158</v>
      </c>
      <c r="C19" s="34" t="s">
        <v>182</v>
      </c>
      <c r="D19" s="24" t="s">
        <v>172</v>
      </c>
      <c r="F19" s="13">
        <v>6</v>
      </c>
      <c r="G19" s="20" t="s">
        <v>158</v>
      </c>
      <c r="H19" s="34" t="s">
        <v>182</v>
      </c>
      <c r="I19" s="24" t="s">
        <v>172</v>
      </c>
    </row>
    <row r="20" spans="1:9" s="16" customFormat="1" ht="15.75">
      <c r="A20" s="13">
        <v>7</v>
      </c>
      <c r="B20" t="s">
        <v>164</v>
      </c>
      <c r="C20" s="34" t="s">
        <v>183</v>
      </c>
      <c r="D20" s="25" t="s">
        <v>173</v>
      </c>
      <c r="F20" s="13">
        <v>7</v>
      </c>
      <c r="G20" t="s">
        <v>164</v>
      </c>
      <c r="H20" s="34" t="s">
        <v>183</v>
      </c>
      <c r="I20" s="25" t="s">
        <v>173</v>
      </c>
    </row>
    <row r="21" spans="1:9" s="16" customFormat="1" ht="15.75">
      <c r="A21" s="13">
        <v>8</v>
      </c>
      <c r="B21" t="s">
        <v>165</v>
      </c>
      <c r="C21" s="34" t="s">
        <v>184</v>
      </c>
      <c r="D21" s="25" t="s">
        <v>174</v>
      </c>
      <c r="F21" s="13">
        <v>8</v>
      </c>
      <c r="G21" t="s">
        <v>165</v>
      </c>
      <c r="H21" s="34" t="s">
        <v>184</v>
      </c>
      <c r="I21" s="25" t="s">
        <v>174</v>
      </c>
    </row>
    <row r="22" spans="1:9" s="16" customFormat="1" ht="15.75">
      <c r="A22" s="13">
        <v>9</v>
      </c>
      <c r="B22" s="12" t="s">
        <v>159</v>
      </c>
      <c r="C22" s="34" t="s">
        <v>185</v>
      </c>
      <c r="D22" s="24" t="s">
        <v>175</v>
      </c>
      <c r="F22" s="13">
        <v>9</v>
      </c>
      <c r="G22" s="12" t="s">
        <v>159</v>
      </c>
      <c r="H22" s="34" t="s">
        <v>185</v>
      </c>
      <c r="I22" s="24" t="s">
        <v>175</v>
      </c>
    </row>
    <row r="23" spans="1:9" s="16" customFormat="1" ht="15.75">
      <c r="A23" s="13">
        <v>10</v>
      </c>
      <c r="B23" t="s">
        <v>166</v>
      </c>
      <c r="C23" s="34" t="s">
        <v>186</v>
      </c>
      <c r="D23" s="25" t="s">
        <v>188</v>
      </c>
      <c r="F23" s="13">
        <v>10</v>
      </c>
      <c r="G23" t="s">
        <v>166</v>
      </c>
      <c r="H23" s="34" t="s">
        <v>186</v>
      </c>
      <c r="I23" s="25" t="s">
        <v>188</v>
      </c>
    </row>
    <row r="24" spans="1:9" ht="15.75">
      <c r="A24" s="13">
        <v>11</v>
      </c>
      <c r="B24" s="17" t="s">
        <v>160</v>
      </c>
      <c r="C24" s="34" t="s">
        <v>187</v>
      </c>
      <c r="D24" s="18" t="s">
        <v>176</v>
      </c>
      <c r="F24" s="13">
        <v>11</v>
      </c>
      <c r="G24" s="17" t="s">
        <v>160</v>
      </c>
      <c r="H24" s="34" t="s">
        <v>187</v>
      </c>
      <c r="I24" s="18" t="s">
        <v>176</v>
      </c>
    </row>
    <row r="27" spans="1:9" ht="15.75">
      <c r="A27" s="13">
        <v>1</v>
      </c>
      <c r="B27" t="s">
        <v>156</v>
      </c>
      <c r="C27" s="34" t="s">
        <v>177</v>
      </c>
      <c r="D27" s="25" t="s">
        <v>167</v>
      </c>
      <c r="F27" s="13">
        <v>1</v>
      </c>
      <c r="G27" t="s">
        <v>156</v>
      </c>
      <c r="H27" s="34" t="s">
        <v>177</v>
      </c>
      <c r="I27" s="25" t="s">
        <v>167</v>
      </c>
    </row>
    <row r="28" spans="1:9" ht="15.75">
      <c r="A28" s="13">
        <v>2</v>
      </c>
      <c r="B28" s="12" t="s">
        <v>157</v>
      </c>
      <c r="C28" s="34" t="s">
        <v>178</v>
      </c>
      <c r="D28" s="25" t="s">
        <v>168</v>
      </c>
      <c r="F28" s="13">
        <v>2</v>
      </c>
      <c r="G28" s="12" t="s">
        <v>157</v>
      </c>
      <c r="H28" s="34" t="s">
        <v>178</v>
      </c>
      <c r="I28" s="25" t="s">
        <v>168</v>
      </c>
    </row>
    <row r="29" spans="1:9" ht="15.75">
      <c r="A29" s="13">
        <v>3</v>
      </c>
      <c r="B29" t="s">
        <v>163</v>
      </c>
      <c r="C29" s="34" t="s">
        <v>179</v>
      </c>
      <c r="D29" s="25" t="s">
        <v>169</v>
      </c>
      <c r="F29" s="13">
        <v>3</v>
      </c>
      <c r="G29" t="s">
        <v>163</v>
      </c>
      <c r="H29" s="34" t="s">
        <v>179</v>
      </c>
      <c r="I29" s="25" t="s">
        <v>169</v>
      </c>
    </row>
    <row r="30" spans="1:9" ht="15.75">
      <c r="A30" s="13">
        <v>4</v>
      </c>
      <c r="B30" t="s">
        <v>161</v>
      </c>
      <c r="C30" s="34" t="s">
        <v>180</v>
      </c>
      <c r="D30" s="25" t="s">
        <v>170</v>
      </c>
      <c r="F30" s="13">
        <v>4</v>
      </c>
      <c r="G30" t="s">
        <v>161</v>
      </c>
      <c r="H30" s="34" t="s">
        <v>180</v>
      </c>
      <c r="I30" s="25" t="s">
        <v>170</v>
      </c>
    </row>
    <row r="31" spans="1:9" ht="15.75">
      <c r="A31" s="13">
        <v>5</v>
      </c>
      <c r="B31" t="s">
        <v>162</v>
      </c>
      <c r="C31" s="34" t="s">
        <v>181</v>
      </c>
      <c r="D31" s="25" t="s">
        <v>171</v>
      </c>
      <c r="F31" s="13">
        <v>5</v>
      </c>
      <c r="G31" t="s">
        <v>162</v>
      </c>
      <c r="H31" s="34" t="s">
        <v>181</v>
      </c>
      <c r="I31" s="25" t="s">
        <v>171</v>
      </c>
    </row>
    <row r="32" spans="1:9" ht="15.75">
      <c r="A32" s="13">
        <v>6</v>
      </c>
      <c r="B32" s="20" t="s">
        <v>158</v>
      </c>
      <c r="C32" s="34" t="s">
        <v>182</v>
      </c>
      <c r="D32" s="24" t="s">
        <v>172</v>
      </c>
      <c r="F32" s="13">
        <v>6</v>
      </c>
      <c r="G32" s="20" t="s">
        <v>158</v>
      </c>
      <c r="H32" s="34" t="s">
        <v>182</v>
      </c>
      <c r="I32" s="24" t="s">
        <v>172</v>
      </c>
    </row>
    <row r="33" spans="1:9" s="16" customFormat="1" ht="15.75">
      <c r="A33" s="13">
        <v>7</v>
      </c>
      <c r="B33" t="s">
        <v>164</v>
      </c>
      <c r="C33" s="34" t="s">
        <v>183</v>
      </c>
      <c r="D33" s="25" t="s">
        <v>173</v>
      </c>
      <c r="F33" s="13">
        <v>7</v>
      </c>
      <c r="G33" t="s">
        <v>164</v>
      </c>
      <c r="H33" s="34" t="s">
        <v>183</v>
      </c>
      <c r="I33" s="25" t="s">
        <v>173</v>
      </c>
    </row>
    <row r="34" spans="1:9" s="16" customFormat="1" ht="15.75">
      <c r="A34" s="13">
        <v>8</v>
      </c>
      <c r="B34" t="s">
        <v>165</v>
      </c>
      <c r="C34" s="34" t="s">
        <v>184</v>
      </c>
      <c r="D34" s="25" t="s">
        <v>174</v>
      </c>
      <c r="F34" s="13">
        <v>8</v>
      </c>
      <c r="G34" t="s">
        <v>165</v>
      </c>
      <c r="H34" s="34" t="s">
        <v>184</v>
      </c>
      <c r="I34" s="25" t="s">
        <v>174</v>
      </c>
    </row>
    <row r="35" spans="1:9" s="16" customFormat="1" ht="15.75">
      <c r="A35" s="13">
        <v>9</v>
      </c>
      <c r="B35" s="12" t="s">
        <v>159</v>
      </c>
      <c r="C35" s="34" t="s">
        <v>185</v>
      </c>
      <c r="D35" s="24" t="s">
        <v>175</v>
      </c>
      <c r="F35" s="13">
        <v>9</v>
      </c>
      <c r="G35" s="12" t="s">
        <v>159</v>
      </c>
      <c r="H35" s="34" t="s">
        <v>185</v>
      </c>
      <c r="I35" s="24" t="s">
        <v>175</v>
      </c>
    </row>
    <row r="36" spans="1:9" s="16" customFormat="1" ht="15.75">
      <c r="A36" s="13">
        <v>10</v>
      </c>
      <c r="B36" t="s">
        <v>166</v>
      </c>
      <c r="C36" s="34" t="s">
        <v>186</v>
      </c>
      <c r="D36" s="25" t="s">
        <v>188</v>
      </c>
      <c r="F36" s="13">
        <v>10</v>
      </c>
      <c r="G36" t="s">
        <v>166</v>
      </c>
      <c r="H36" s="34" t="s">
        <v>186</v>
      </c>
      <c r="I36" s="25" t="s">
        <v>188</v>
      </c>
    </row>
    <row r="37" spans="1:9" ht="15.75">
      <c r="A37" s="13">
        <v>11</v>
      </c>
      <c r="B37" s="17" t="s">
        <v>160</v>
      </c>
      <c r="C37" s="34" t="s">
        <v>187</v>
      </c>
      <c r="D37" s="18" t="s">
        <v>176</v>
      </c>
      <c r="F37" s="13">
        <v>11</v>
      </c>
      <c r="G37" s="17" t="s">
        <v>160</v>
      </c>
      <c r="H37" s="34" t="s">
        <v>187</v>
      </c>
      <c r="I37" s="18" t="s">
        <v>176</v>
      </c>
    </row>
    <row r="40" spans="1:9" ht="15.75">
      <c r="A40" s="13">
        <v>1</v>
      </c>
      <c r="B40" t="s">
        <v>156</v>
      </c>
      <c r="C40" s="34" t="s">
        <v>177</v>
      </c>
      <c r="D40" s="25" t="s">
        <v>167</v>
      </c>
      <c r="F40" s="13">
        <v>1</v>
      </c>
      <c r="G40" t="s">
        <v>156</v>
      </c>
      <c r="H40" s="34" t="s">
        <v>177</v>
      </c>
      <c r="I40" s="25" t="s">
        <v>167</v>
      </c>
    </row>
    <row r="41" spans="1:9" ht="15.75">
      <c r="A41" s="13">
        <v>2</v>
      </c>
      <c r="B41" s="12" t="s">
        <v>157</v>
      </c>
      <c r="C41" s="34" t="s">
        <v>178</v>
      </c>
      <c r="D41" s="25" t="s">
        <v>168</v>
      </c>
      <c r="F41" s="13">
        <v>2</v>
      </c>
      <c r="G41" s="12" t="s">
        <v>157</v>
      </c>
      <c r="H41" s="34" t="s">
        <v>178</v>
      </c>
      <c r="I41" s="25" t="s">
        <v>168</v>
      </c>
    </row>
    <row r="42" spans="1:9" ht="15.75">
      <c r="A42" s="13">
        <v>3</v>
      </c>
      <c r="B42" t="s">
        <v>163</v>
      </c>
      <c r="C42" s="34" t="s">
        <v>179</v>
      </c>
      <c r="D42" s="25" t="s">
        <v>169</v>
      </c>
      <c r="F42" s="13">
        <v>3</v>
      </c>
      <c r="G42" t="s">
        <v>163</v>
      </c>
      <c r="H42" s="34" t="s">
        <v>179</v>
      </c>
      <c r="I42" s="25" t="s">
        <v>169</v>
      </c>
    </row>
    <row r="43" spans="1:9" ht="15.75">
      <c r="A43" s="13">
        <v>4</v>
      </c>
      <c r="B43" t="s">
        <v>161</v>
      </c>
      <c r="C43" s="34" t="s">
        <v>180</v>
      </c>
      <c r="D43" s="25" t="s">
        <v>170</v>
      </c>
      <c r="F43" s="13">
        <v>4</v>
      </c>
      <c r="G43" t="s">
        <v>161</v>
      </c>
      <c r="H43" s="34" t="s">
        <v>180</v>
      </c>
      <c r="I43" s="25" t="s">
        <v>170</v>
      </c>
    </row>
    <row r="44" spans="1:9" ht="15.75">
      <c r="A44" s="13">
        <v>5</v>
      </c>
      <c r="B44" t="s">
        <v>162</v>
      </c>
      <c r="C44" s="34" t="s">
        <v>181</v>
      </c>
      <c r="D44" s="25" t="s">
        <v>171</v>
      </c>
      <c r="F44" s="13">
        <v>5</v>
      </c>
      <c r="G44" t="s">
        <v>162</v>
      </c>
      <c r="H44" s="34" t="s">
        <v>181</v>
      </c>
      <c r="I44" s="25" t="s">
        <v>171</v>
      </c>
    </row>
    <row r="45" spans="1:9" ht="15.75">
      <c r="A45" s="13">
        <v>6</v>
      </c>
      <c r="B45" s="20" t="s">
        <v>158</v>
      </c>
      <c r="C45" s="34" t="s">
        <v>182</v>
      </c>
      <c r="D45" s="24" t="s">
        <v>172</v>
      </c>
      <c r="F45" s="13">
        <v>6</v>
      </c>
      <c r="G45" s="20" t="s">
        <v>158</v>
      </c>
      <c r="H45" s="34" t="s">
        <v>182</v>
      </c>
      <c r="I45" s="24" t="s">
        <v>172</v>
      </c>
    </row>
    <row r="46" spans="1:9" s="16" customFormat="1" ht="15.75">
      <c r="A46" s="13">
        <v>7</v>
      </c>
      <c r="B46" t="s">
        <v>164</v>
      </c>
      <c r="C46" s="34" t="s">
        <v>183</v>
      </c>
      <c r="D46" s="25" t="s">
        <v>173</v>
      </c>
      <c r="F46" s="13">
        <v>7</v>
      </c>
      <c r="G46" t="s">
        <v>164</v>
      </c>
      <c r="H46" s="34" t="s">
        <v>183</v>
      </c>
      <c r="I46" s="25" t="s">
        <v>173</v>
      </c>
    </row>
    <row r="47" spans="1:9" s="16" customFormat="1" ht="15.75">
      <c r="A47" s="13">
        <v>8</v>
      </c>
      <c r="B47" t="s">
        <v>165</v>
      </c>
      <c r="C47" s="34" t="s">
        <v>184</v>
      </c>
      <c r="D47" s="25" t="s">
        <v>174</v>
      </c>
      <c r="F47" s="13">
        <v>8</v>
      </c>
      <c r="G47" t="s">
        <v>165</v>
      </c>
      <c r="H47" s="34" t="s">
        <v>184</v>
      </c>
      <c r="I47" s="25" t="s">
        <v>174</v>
      </c>
    </row>
    <row r="48" spans="1:9" s="16" customFormat="1" ht="15.75">
      <c r="A48" s="13">
        <v>9</v>
      </c>
      <c r="B48" s="12" t="s">
        <v>159</v>
      </c>
      <c r="C48" s="34" t="s">
        <v>185</v>
      </c>
      <c r="D48" s="24" t="s">
        <v>175</v>
      </c>
      <c r="F48" s="13">
        <v>9</v>
      </c>
      <c r="G48" s="12" t="s">
        <v>159</v>
      </c>
      <c r="H48" s="34" t="s">
        <v>185</v>
      </c>
      <c r="I48" s="24" t="s">
        <v>175</v>
      </c>
    </row>
    <row r="49" spans="1:9" s="16" customFormat="1" ht="15.75">
      <c r="A49" s="13">
        <v>10</v>
      </c>
      <c r="B49" t="s">
        <v>166</v>
      </c>
      <c r="C49" s="34" t="s">
        <v>186</v>
      </c>
      <c r="D49" s="25" t="s">
        <v>188</v>
      </c>
      <c r="F49" s="13">
        <v>10</v>
      </c>
      <c r="G49" t="s">
        <v>166</v>
      </c>
      <c r="H49" s="34" t="s">
        <v>186</v>
      </c>
      <c r="I49" s="25" t="s">
        <v>188</v>
      </c>
    </row>
    <row r="50" spans="1:9" ht="15.75">
      <c r="A50" s="13">
        <v>11</v>
      </c>
      <c r="B50" s="17" t="s">
        <v>160</v>
      </c>
      <c r="C50" s="34" t="s">
        <v>187</v>
      </c>
      <c r="D50" s="18" t="s">
        <v>176</v>
      </c>
      <c r="F50" s="13">
        <v>11</v>
      </c>
      <c r="G50" s="17" t="s">
        <v>160</v>
      </c>
      <c r="H50" s="34" t="s">
        <v>187</v>
      </c>
      <c r="I50" s="18" t="s">
        <v>176</v>
      </c>
    </row>
  </sheetData>
  <pageMargins left="0.13" right="0.14000000000000001" top="0.14000000000000001" bottom="0.2" header="0.3" footer="0.3"/>
  <pageSetup paperSize="9" orientation="portrait" horizontalDpi="4294967294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I1" zoomScale="205" zoomScaleNormal="160" zoomScaleSheetLayoutView="20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>
        <f>K2</f>
        <v>0</v>
      </c>
      <c r="C2" s="61">
        <f>L2</f>
        <v>0</v>
      </c>
      <c r="D2" s="52">
        <f>M2</f>
        <v>0</v>
      </c>
      <c r="F2" s="60">
        <f>A2</f>
        <v>1</v>
      </c>
      <c r="G2" s="52">
        <f>B2</f>
        <v>0</v>
      </c>
      <c r="H2" s="61">
        <f>C2</f>
        <v>0</v>
      </c>
      <c r="I2" s="52">
        <f>D2</f>
        <v>0</v>
      </c>
      <c r="J2" s="126">
        <v>1</v>
      </c>
      <c r="K2" s="127"/>
      <c r="L2" s="128"/>
      <c r="M2" s="128"/>
    </row>
    <row r="3" spans="1:13" ht="15.4" customHeight="1">
      <c r="A3" s="60">
        <f t="shared" ref="A3:D13" si="0">J3</f>
        <v>2</v>
      </c>
      <c r="B3" s="52">
        <f t="shared" si="0"/>
        <v>0</v>
      </c>
      <c r="C3" s="61">
        <f t="shared" si="0"/>
        <v>0</v>
      </c>
      <c r="D3" s="52">
        <f t="shared" si="0"/>
        <v>0</v>
      </c>
      <c r="F3" s="60">
        <f t="shared" ref="F3:I13" si="1">A3</f>
        <v>2</v>
      </c>
      <c r="G3" s="52">
        <f t="shared" si="1"/>
        <v>0</v>
      </c>
      <c r="H3" s="61">
        <f t="shared" si="1"/>
        <v>0</v>
      </c>
      <c r="I3" s="52">
        <f t="shared" si="1"/>
        <v>0</v>
      </c>
      <c r="J3" s="126">
        <v>2</v>
      </c>
      <c r="K3" s="127"/>
      <c r="L3" s="128"/>
      <c r="M3" s="128"/>
    </row>
    <row r="4" spans="1:13" ht="15.4" customHeight="1">
      <c r="A4" s="60">
        <f t="shared" si="0"/>
        <v>3</v>
      </c>
      <c r="B4" s="52">
        <f t="shared" si="0"/>
        <v>0</v>
      </c>
      <c r="C4" s="61">
        <f t="shared" si="0"/>
        <v>0</v>
      </c>
      <c r="D4" s="52">
        <f t="shared" si="0"/>
        <v>0</v>
      </c>
      <c r="F4" s="60">
        <f t="shared" si="1"/>
        <v>3</v>
      </c>
      <c r="G4" s="52">
        <f t="shared" si="1"/>
        <v>0</v>
      </c>
      <c r="H4" s="61">
        <f t="shared" si="1"/>
        <v>0</v>
      </c>
      <c r="I4" s="52">
        <f t="shared" si="1"/>
        <v>0</v>
      </c>
      <c r="J4" s="126">
        <v>3</v>
      </c>
      <c r="K4" s="127"/>
      <c r="L4" s="128"/>
      <c r="M4" s="128"/>
    </row>
    <row r="5" spans="1:13" ht="15.4" customHeight="1">
      <c r="A5" s="60">
        <f t="shared" si="0"/>
        <v>4</v>
      </c>
      <c r="B5" s="52">
        <f t="shared" si="0"/>
        <v>0</v>
      </c>
      <c r="C5" s="61">
        <f t="shared" si="0"/>
        <v>0</v>
      </c>
      <c r="D5" s="52">
        <f t="shared" si="0"/>
        <v>0</v>
      </c>
      <c r="F5" s="60">
        <f t="shared" si="1"/>
        <v>4</v>
      </c>
      <c r="G5" s="52">
        <f t="shared" si="1"/>
        <v>0</v>
      </c>
      <c r="H5" s="61">
        <f t="shared" si="1"/>
        <v>0</v>
      </c>
      <c r="I5" s="52">
        <f t="shared" si="1"/>
        <v>0</v>
      </c>
      <c r="J5" s="126">
        <v>4</v>
      </c>
      <c r="K5" s="127"/>
      <c r="L5" s="128"/>
      <c r="M5" s="128"/>
    </row>
    <row r="6" spans="1:13" ht="15.4" customHeight="1">
      <c r="A6" s="60">
        <f t="shared" si="0"/>
        <v>5</v>
      </c>
      <c r="B6" s="52">
        <f t="shared" si="0"/>
        <v>0</v>
      </c>
      <c r="C6" s="61">
        <f t="shared" si="0"/>
        <v>0</v>
      </c>
      <c r="D6" s="52">
        <f t="shared" si="0"/>
        <v>0</v>
      </c>
      <c r="F6" s="60">
        <f t="shared" si="1"/>
        <v>5</v>
      </c>
      <c r="G6" s="52">
        <f t="shared" si="1"/>
        <v>0</v>
      </c>
      <c r="H6" s="61">
        <f t="shared" si="1"/>
        <v>0</v>
      </c>
      <c r="I6" s="52">
        <f t="shared" si="1"/>
        <v>0</v>
      </c>
      <c r="J6" s="126">
        <v>5</v>
      </c>
      <c r="K6" s="127"/>
      <c r="L6" s="128"/>
      <c r="M6" s="128"/>
    </row>
    <row r="7" spans="1:13" ht="15.4" customHeight="1">
      <c r="A7" s="60">
        <f t="shared" si="0"/>
        <v>6</v>
      </c>
      <c r="B7" s="52">
        <f t="shared" si="0"/>
        <v>0</v>
      </c>
      <c r="C7" s="61">
        <f t="shared" si="0"/>
        <v>0</v>
      </c>
      <c r="D7" s="52">
        <f t="shared" si="0"/>
        <v>0</v>
      </c>
      <c r="F7" s="60">
        <f t="shared" si="1"/>
        <v>6</v>
      </c>
      <c r="G7" s="52">
        <f t="shared" si="1"/>
        <v>0</v>
      </c>
      <c r="H7" s="61">
        <f t="shared" si="1"/>
        <v>0</v>
      </c>
      <c r="I7" s="52">
        <f t="shared" si="1"/>
        <v>0</v>
      </c>
      <c r="J7" s="126">
        <v>6</v>
      </c>
      <c r="K7" s="127"/>
      <c r="L7" s="128"/>
      <c r="M7" s="128"/>
    </row>
    <row r="8" spans="1:13" ht="15.4" customHeight="1">
      <c r="A8" s="60">
        <f t="shared" si="0"/>
        <v>7</v>
      </c>
      <c r="B8" s="52">
        <f t="shared" si="0"/>
        <v>0</v>
      </c>
      <c r="C8" s="61">
        <f t="shared" si="0"/>
        <v>0</v>
      </c>
      <c r="D8" s="52">
        <f t="shared" si="0"/>
        <v>0</v>
      </c>
      <c r="F8" s="60">
        <f t="shared" si="1"/>
        <v>7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6">
        <v>7</v>
      </c>
      <c r="K8" s="127"/>
      <c r="L8" s="128"/>
      <c r="M8" s="128"/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>
        <f t="shared" ref="B16:D27" si="2">B2</f>
        <v>0</v>
      </c>
      <c r="C16" s="61">
        <f t="shared" si="2"/>
        <v>0</v>
      </c>
      <c r="D16" s="52">
        <f t="shared" si="2"/>
        <v>0</v>
      </c>
      <c r="F16" s="60">
        <v>1</v>
      </c>
      <c r="G16" s="52">
        <f>B16</f>
        <v>0</v>
      </c>
      <c r="H16" s="61">
        <f>C16</f>
        <v>0</v>
      </c>
      <c r="I16" s="52">
        <f>D16</f>
        <v>0</v>
      </c>
      <c r="J16" s="62"/>
      <c r="K16" s="105"/>
    </row>
    <row r="17" spans="1:13" ht="15.75">
      <c r="A17" s="60">
        <v>2</v>
      </c>
      <c r="B17" s="52">
        <f t="shared" si="2"/>
        <v>0</v>
      </c>
      <c r="C17" s="61">
        <f t="shared" si="2"/>
        <v>0</v>
      </c>
      <c r="D17" s="52">
        <f t="shared" si="2"/>
        <v>0</v>
      </c>
      <c r="F17" s="60">
        <v>2</v>
      </c>
      <c r="G17" s="52">
        <f t="shared" ref="G17:I27" si="3">B17</f>
        <v>0</v>
      </c>
      <c r="H17" s="61">
        <f t="shared" si="3"/>
        <v>0</v>
      </c>
      <c r="I17" s="52">
        <f t="shared" si="3"/>
        <v>0</v>
      </c>
      <c r="K17" s="105"/>
      <c r="L17" s="78"/>
      <c r="M17" s="79"/>
    </row>
    <row r="18" spans="1:13" ht="15.75">
      <c r="A18" s="60">
        <v>3</v>
      </c>
      <c r="B18" s="52">
        <f t="shared" si="2"/>
        <v>0</v>
      </c>
      <c r="C18" s="61">
        <f t="shared" si="2"/>
        <v>0</v>
      </c>
      <c r="D18" s="52">
        <f t="shared" si="2"/>
        <v>0</v>
      </c>
      <c r="F18" s="60">
        <v>3</v>
      </c>
      <c r="G18" s="52">
        <f t="shared" si="3"/>
        <v>0</v>
      </c>
      <c r="H18" s="61">
        <f t="shared" si="3"/>
        <v>0</v>
      </c>
      <c r="I18" s="52">
        <f t="shared" si="3"/>
        <v>0</v>
      </c>
      <c r="J18" s="62"/>
      <c r="K18" s="105"/>
      <c r="L18" s="78"/>
      <c r="M18" s="78"/>
    </row>
    <row r="19" spans="1:13" ht="15.75">
      <c r="A19" s="60">
        <v>4</v>
      </c>
      <c r="B19" s="52">
        <f t="shared" si="2"/>
        <v>0</v>
      </c>
      <c r="C19" s="61">
        <f t="shared" si="2"/>
        <v>0</v>
      </c>
      <c r="D19" s="52">
        <f t="shared" si="2"/>
        <v>0</v>
      </c>
      <c r="F19" s="60">
        <v>4</v>
      </c>
      <c r="G19" s="52">
        <f t="shared" si="3"/>
        <v>0</v>
      </c>
      <c r="H19" s="61">
        <f t="shared" si="3"/>
        <v>0</v>
      </c>
      <c r="I19" s="52">
        <f t="shared" si="3"/>
        <v>0</v>
      </c>
      <c r="J19" s="62"/>
      <c r="K19" s="105"/>
      <c r="L19" s="78"/>
      <c r="M19" s="79"/>
    </row>
    <row r="20" spans="1:13" ht="15.75">
      <c r="A20" s="60">
        <v>5</v>
      </c>
      <c r="B20" s="52">
        <f t="shared" si="2"/>
        <v>0</v>
      </c>
      <c r="C20" s="61">
        <f t="shared" si="2"/>
        <v>0</v>
      </c>
      <c r="D20" s="52">
        <f t="shared" si="2"/>
        <v>0</v>
      </c>
      <c r="F20" s="60">
        <v>5</v>
      </c>
      <c r="G20" s="52">
        <f t="shared" si="3"/>
        <v>0</v>
      </c>
      <c r="H20" s="61">
        <f t="shared" si="3"/>
        <v>0</v>
      </c>
      <c r="I20" s="52">
        <f t="shared" si="3"/>
        <v>0</v>
      </c>
      <c r="K20" s="105"/>
      <c r="L20" s="78"/>
      <c r="M20" s="78"/>
    </row>
    <row r="21" spans="1:13" ht="15.75">
      <c r="A21" s="60">
        <v>6</v>
      </c>
      <c r="B21" s="52">
        <f t="shared" si="2"/>
        <v>0</v>
      </c>
      <c r="C21" s="61">
        <f t="shared" si="2"/>
        <v>0</v>
      </c>
      <c r="D21" s="52">
        <f t="shared" si="2"/>
        <v>0</v>
      </c>
      <c r="F21" s="60">
        <v>6</v>
      </c>
      <c r="G21" s="52">
        <f t="shared" si="3"/>
        <v>0</v>
      </c>
      <c r="H21" s="61">
        <f t="shared" si="3"/>
        <v>0</v>
      </c>
      <c r="I21" s="52">
        <f t="shared" si="3"/>
        <v>0</v>
      </c>
      <c r="K21" s="105"/>
      <c r="L21" s="78"/>
      <c r="M21" s="79"/>
    </row>
    <row r="22" spans="1:13" ht="15.75">
      <c r="A22" s="60">
        <v>7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7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>
        <f t="shared" ref="B30:D41" si="4">B16</f>
        <v>0</v>
      </c>
      <c r="C30" s="61">
        <f t="shared" si="4"/>
        <v>0</v>
      </c>
      <c r="D30" s="52">
        <f t="shared" si="4"/>
        <v>0</v>
      </c>
      <c r="F30" s="60">
        <v>1</v>
      </c>
      <c r="G30" s="52">
        <f>B30</f>
        <v>0</v>
      </c>
      <c r="H30" s="61">
        <f>C30</f>
        <v>0</v>
      </c>
      <c r="I30" s="52">
        <f>D30</f>
        <v>0</v>
      </c>
    </row>
    <row r="31" spans="1:13" ht="15.75">
      <c r="A31" s="60">
        <v>2</v>
      </c>
      <c r="B31" s="52">
        <f t="shared" si="4"/>
        <v>0</v>
      </c>
      <c r="C31" s="61">
        <f t="shared" si="4"/>
        <v>0</v>
      </c>
      <c r="D31" s="52">
        <f t="shared" si="4"/>
        <v>0</v>
      </c>
      <c r="F31" s="60">
        <v>2</v>
      </c>
      <c r="G31" s="52">
        <f t="shared" ref="G31:I41" si="5">B31</f>
        <v>0</v>
      </c>
      <c r="H31" s="61">
        <f t="shared" si="5"/>
        <v>0</v>
      </c>
      <c r="I31" s="52">
        <f t="shared" si="5"/>
        <v>0</v>
      </c>
    </row>
    <row r="32" spans="1:13" ht="15.75">
      <c r="A32" s="60">
        <v>3</v>
      </c>
      <c r="B32" s="52">
        <f t="shared" si="4"/>
        <v>0</v>
      </c>
      <c r="C32" s="61">
        <f t="shared" si="4"/>
        <v>0</v>
      </c>
      <c r="D32" s="52">
        <f t="shared" si="4"/>
        <v>0</v>
      </c>
      <c r="F32" s="60">
        <v>3</v>
      </c>
      <c r="G32" s="52">
        <f t="shared" si="5"/>
        <v>0</v>
      </c>
      <c r="H32" s="61">
        <f t="shared" si="5"/>
        <v>0</v>
      </c>
      <c r="I32" s="52">
        <f t="shared" si="5"/>
        <v>0</v>
      </c>
    </row>
    <row r="33" spans="1:9" ht="15.75">
      <c r="A33" s="60">
        <v>4</v>
      </c>
      <c r="B33" s="52">
        <f t="shared" si="4"/>
        <v>0</v>
      </c>
      <c r="C33" s="61">
        <f t="shared" si="4"/>
        <v>0</v>
      </c>
      <c r="D33" s="52">
        <f t="shared" si="4"/>
        <v>0</v>
      </c>
      <c r="F33" s="60">
        <v>4</v>
      </c>
      <c r="G33" s="52">
        <f t="shared" si="5"/>
        <v>0</v>
      </c>
      <c r="H33" s="61">
        <f t="shared" si="5"/>
        <v>0</v>
      </c>
      <c r="I33" s="52">
        <f t="shared" si="5"/>
        <v>0</v>
      </c>
    </row>
    <row r="34" spans="1:9" ht="15.75">
      <c r="A34" s="60">
        <v>5</v>
      </c>
      <c r="B34" s="52">
        <f t="shared" si="4"/>
        <v>0</v>
      </c>
      <c r="C34" s="61">
        <f t="shared" si="4"/>
        <v>0</v>
      </c>
      <c r="D34" s="52">
        <f t="shared" si="4"/>
        <v>0</v>
      </c>
      <c r="F34" s="60">
        <v>5</v>
      </c>
      <c r="G34" s="52">
        <f t="shared" si="5"/>
        <v>0</v>
      </c>
      <c r="H34" s="61">
        <f t="shared" si="5"/>
        <v>0</v>
      </c>
      <c r="I34" s="52">
        <f t="shared" si="5"/>
        <v>0</v>
      </c>
    </row>
    <row r="35" spans="1:9" ht="15.75">
      <c r="A35" s="60">
        <v>6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6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9" ht="15.75">
      <c r="A36" s="60">
        <v>7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7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>
        <f t="shared" ref="B44:D55" si="6">B30</f>
        <v>0</v>
      </c>
      <c r="C44" s="61">
        <f t="shared" si="6"/>
        <v>0</v>
      </c>
      <c r="D44" s="52">
        <f t="shared" si="6"/>
        <v>0</v>
      </c>
      <c r="F44" s="60">
        <v>1</v>
      </c>
      <c r="G44" s="52">
        <f>B44</f>
        <v>0</v>
      </c>
      <c r="H44" s="61">
        <f>C44</f>
        <v>0</v>
      </c>
      <c r="I44" s="52">
        <f>D44</f>
        <v>0</v>
      </c>
    </row>
    <row r="45" spans="1:9" ht="15.75">
      <c r="A45" s="60">
        <v>2</v>
      </c>
      <c r="B45" s="52">
        <f t="shared" si="6"/>
        <v>0</v>
      </c>
      <c r="C45" s="61">
        <f t="shared" si="6"/>
        <v>0</v>
      </c>
      <c r="D45" s="52">
        <f t="shared" si="6"/>
        <v>0</v>
      </c>
      <c r="F45" s="60">
        <v>2</v>
      </c>
      <c r="G45" s="52">
        <f t="shared" ref="G45:I55" si="7">B45</f>
        <v>0</v>
      </c>
      <c r="H45" s="61">
        <f t="shared" si="7"/>
        <v>0</v>
      </c>
      <c r="I45" s="52">
        <f t="shared" si="7"/>
        <v>0</v>
      </c>
    </row>
    <row r="46" spans="1:9" ht="15.75">
      <c r="A46" s="60">
        <v>3</v>
      </c>
      <c r="B46" s="52">
        <f t="shared" si="6"/>
        <v>0</v>
      </c>
      <c r="C46" s="61">
        <f t="shared" si="6"/>
        <v>0</v>
      </c>
      <c r="D46" s="52">
        <f t="shared" si="6"/>
        <v>0</v>
      </c>
      <c r="F46" s="60">
        <v>3</v>
      </c>
      <c r="G46" s="52">
        <f t="shared" si="7"/>
        <v>0</v>
      </c>
      <c r="H46" s="61">
        <f t="shared" si="7"/>
        <v>0</v>
      </c>
      <c r="I46" s="52">
        <f t="shared" si="7"/>
        <v>0</v>
      </c>
    </row>
    <row r="47" spans="1:9" ht="15.75">
      <c r="A47" s="60">
        <v>4</v>
      </c>
      <c r="B47" s="52">
        <f t="shared" si="6"/>
        <v>0</v>
      </c>
      <c r="C47" s="61">
        <f t="shared" si="6"/>
        <v>0</v>
      </c>
      <c r="D47" s="52">
        <f t="shared" si="6"/>
        <v>0</v>
      </c>
      <c r="F47" s="60">
        <v>4</v>
      </c>
      <c r="G47" s="52">
        <f t="shared" si="7"/>
        <v>0</v>
      </c>
      <c r="H47" s="61">
        <f t="shared" si="7"/>
        <v>0</v>
      </c>
      <c r="I47" s="52">
        <f t="shared" si="7"/>
        <v>0</v>
      </c>
    </row>
    <row r="48" spans="1:9" ht="15.75">
      <c r="A48" s="60">
        <v>5</v>
      </c>
      <c r="B48" s="52">
        <f t="shared" si="6"/>
        <v>0</v>
      </c>
      <c r="C48" s="61">
        <f t="shared" si="6"/>
        <v>0</v>
      </c>
      <c r="D48" s="52">
        <f t="shared" si="6"/>
        <v>0</v>
      </c>
      <c r="F48" s="60">
        <v>5</v>
      </c>
      <c r="G48" s="52">
        <f t="shared" si="7"/>
        <v>0</v>
      </c>
      <c r="H48" s="61">
        <f t="shared" si="7"/>
        <v>0</v>
      </c>
      <c r="I48" s="52">
        <f t="shared" si="7"/>
        <v>0</v>
      </c>
    </row>
    <row r="49" spans="1:9" ht="15.75">
      <c r="A49" s="60">
        <v>6</v>
      </c>
      <c r="B49" s="52">
        <f t="shared" si="6"/>
        <v>0</v>
      </c>
      <c r="C49" s="61">
        <f t="shared" si="6"/>
        <v>0</v>
      </c>
      <c r="D49" s="52">
        <f t="shared" si="6"/>
        <v>0</v>
      </c>
      <c r="F49" s="60">
        <v>6</v>
      </c>
      <c r="G49" s="52">
        <f t="shared" si="7"/>
        <v>0</v>
      </c>
      <c r="H49" s="61">
        <f t="shared" si="7"/>
        <v>0</v>
      </c>
      <c r="I49" s="52">
        <f t="shared" si="7"/>
        <v>0</v>
      </c>
    </row>
    <row r="50" spans="1:9" ht="15.75">
      <c r="A50" s="60">
        <v>7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7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5531" priority="507" operator="lessThan">
      <formula>1</formula>
    </cfRule>
  </conditionalFormatting>
  <conditionalFormatting sqref="G43:G55">
    <cfRule type="containsBlanks" dxfId="5530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529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528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527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526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525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524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523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522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521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520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519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518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517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516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515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514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513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512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511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510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509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508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507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506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505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504" priority="428" operator="lessThan">
      <formula>1</formula>
    </cfRule>
  </conditionalFormatting>
  <conditionalFormatting sqref="I11:I13">
    <cfRule type="containsBlanks" dxfId="5503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502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501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500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499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498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497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496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495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494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493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492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491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490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489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488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487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486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485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484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483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482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481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5480" priority="358" operator="lessThan">
      <formula>1</formula>
    </cfRule>
  </conditionalFormatting>
  <conditionalFormatting sqref="G43:G55">
    <cfRule type="containsBlanks" dxfId="5479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478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477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476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475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474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473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472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471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470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469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468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467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466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465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464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463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462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461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460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459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458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457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456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455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5454" priority="282" operator="lessThan">
      <formula>1</formula>
    </cfRule>
  </conditionalFormatting>
  <conditionalFormatting sqref="G43:G55">
    <cfRule type="containsBlanks" dxfId="5453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452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451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450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449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448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447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446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445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444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443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442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441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440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439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438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437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436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435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434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433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432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431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430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429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5428" priority="206" operator="lessThan">
      <formula>1</formula>
    </cfRule>
  </conditionalFormatting>
  <conditionalFormatting sqref="G42:G44 B42:B49 I42:I44 D42:D49">
    <cfRule type="containsBlanks" dxfId="5427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5426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425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424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5423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5422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5421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420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5419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5418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5417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5416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5415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5414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5413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5412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5411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5410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5409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5408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5407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5406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5405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5404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5403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5402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5401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5400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5399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5398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5397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5396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5395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5394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5393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5392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5391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5390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5389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5388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5387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5386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5385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5384" priority="76" operator="lessThan">
      <formula>1</formula>
    </cfRule>
  </conditionalFormatting>
  <conditionalFormatting sqref="B2:B13">
    <cfRule type="containsBlanks" dxfId="5383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382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381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380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379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378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377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376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375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374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373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372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371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370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369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368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367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366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365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364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363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362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361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360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359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D14"/>
  <sheetViews>
    <sheetView topLeftCell="A4" zoomScale="145" zoomScaleNormal="145" workbookViewId="0">
      <selection activeCell="K2" sqref="K2:M10"/>
    </sheetView>
  </sheetViews>
  <sheetFormatPr defaultRowHeight="15"/>
  <cols>
    <col min="1" max="1" width="5.140625" customWidth="1"/>
    <col min="2" max="2" width="17.7109375" bestFit="1" customWidth="1"/>
    <col min="3" max="3" width="16.28515625" customWidth="1"/>
    <col min="4" max="4" width="36.5703125" bestFit="1" customWidth="1"/>
  </cols>
  <sheetData>
    <row r="1" spans="1:4" ht="15.75">
      <c r="A1">
        <v>1</v>
      </c>
      <c r="B1" s="39" t="s">
        <v>189</v>
      </c>
      <c r="C1" s="35" t="s">
        <v>205</v>
      </c>
      <c r="D1" s="38" t="s">
        <v>197</v>
      </c>
    </row>
    <row r="2" spans="1:4" ht="15.75">
      <c r="A2">
        <v>2</v>
      </c>
      <c r="B2" s="38" t="s">
        <v>190</v>
      </c>
      <c r="C2" s="35" t="s">
        <v>206</v>
      </c>
      <c r="D2" s="39" t="s">
        <v>199</v>
      </c>
    </row>
    <row r="3" spans="1:4" ht="15.75">
      <c r="A3">
        <v>3</v>
      </c>
      <c r="B3" s="39" t="s">
        <v>191</v>
      </c>
      <c r="C3" s="35" t="s">
        <v>211</v>
      </c>
      <c r="D3" s="39" t="s">
        <v>198</v>
      </c>
    </row>
    <row r="4" spans="1:4" ht="15.75">
      <c r="A4">
        <v>4</v>
      </c>
      <c r="B4" s="39" t="s">
        <v>192</v>
      </c>
      <c r="C4" s="35" t="s">
        <v>207</v>
      </c>
      <c r="D4" s="39" t="s">
        <v>200</v>
      </c>
    </row>
    <row r="5" spans="1:4" ht="15.75">
      <c r="A5">
        <v>5</v>
      </c>
      <c r="B5" s="39" t="s">
        <v>193</v>
      </c>
      <c r="C5" s="35" t="s">
        <v>208</v>
      </c>
      <c r="D5" s="39" t="s">
        <v>201</v>
      </c>
    </row>
    <row r="6" spans="1:4" ht="15.75">
      <c r="A6">
        <v>6</v>
      </c>
      <c r="B6" s="39" t="s">
        <v>194</v>
      </c>
      <c r="C6" s="35" t="s">
        <v>209</v>
      </c>
      <c r="D6" s="39" t="s">
        <v>202</v>
      </c>
    </row>
    <row r="7" spans="1:4" ht="15.75">
      <c r="A7">
        <v>7</v>
      </c>
      <c r="B7" s="39" t="s">
        <v>195</v>
      </c>
      <c r="C7" s="35" t="s">
        <v>212</v>
      </c>
      <c r="D7" s="39" t="s">
        <v>204</v>
      </c>
    </row>
    <row r="8" spans="1:4" ht="15.75">
      <c r="A8">
        <v>8</v>
      </c>
      <c r="B8" s="39" t="s">
        <v>196</v>
      </c>
      <c r="C8" s="35" t="s">
        <v>210</v>
      </c>
      <c r="D8" s="38" t="s">
        <v>203</v>
      </c>
    </row>
    <row r="9" spans="1:4" ht="15.75">
      <c r="C9" s="35"/>
    </row>
    <row r="10" spans="1:4" ht="15.75">
      <c r="C10" s="35"/>
    </row>
    <row r="11" spans="1:4" ht="15.75">
      <c r="C11" s="35"/>
    </row>
    <row r="12" spans="1:4" ht="15.75">
      <c r="C12" s="35"/>
    </row>
    <row r="13" spans="1:4" ht="15.75">
      <c r="C13" s="35"/>
    </row>
    <row r="14" spans="1:4" ht="15.75">
      <c r="C14" s="35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zoomScale="235" zoomScaleNormal="160" zoomScaleSheetLayoutView="23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where</v>
      </c>
      <c r="C1" s="74" t="str">
        <f>L1</f>
        <v>вее</v>
      </c>
      <c r="D1" s="73" t="str">
        <f>M1</f>
        <v>де, куди</v>
      </c>
      <c r="F1" s="60">
        <f>A1</f>
        <v>1</v>
      </c>
      <c r="G1" s="52" t="str">
        <f>B1</f>
        <v>where</v>
      </c>
      <c r="H1" s="61" t="str">
        <f>C1</f>
        <v>вее</v>
      </c>
      <c r="I1" s="52" t="str">
        <f>D1</f>
        <v>де, куди</v>
      </c>
      <c r="J1" s="12">
        <v>1</v>
      </c>
      <c r="K1" t="s">
        <v>55</v>
      </c>
      <c r="L1" s="11" t="s">
        <v>213</v>
      </c>
      <c r="M1" t="s">
        <v>70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when</v>
      </c>
      <c r="C2" s="74" t="str">
        <f t="shared" si="0"/>
        <v>вен</v>
      </c>
      <c r="D2" s="73" t="str">
        <f t="shared" si="0"/>
        <v>коли</v>
      </c>
      <c r="F2" s="60">
        <f t="shared" ref="F2:I13" si="1">A2</f>
        <v>2</v>
      </c>
      <c r="G2" s="52" t="str">
        <f t="shared" si="1"/>
        <v>when</v>
      </c>
      <c r="H2" s="61" t="str">
        <f t="shared" si="1"/>
        <v>вен</v>
      </c>
      <c r="I2" s="52" t="str">
        <f t="shared" si="1"/>
        <v>коли</v>
      </c>
      <c r="J2" s="12">
        <v>2</v>
      </c>
      <c r="K2" t="s">
        <v>56</v>
      </c>
      <c r="L2" s="11" t="s">
        <v>214</v>
      </c>
      <c r="M2" t="s">
        <v>71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how</v>
      </c>
      <c r="C3" s="74" t="str">
        <f t="shared" si="0"/>
        <v>хау</v>
      </c>
      <c r="D3" s="73" t="str">
        <f t="shared" si="0"/>
        <v>як</v>
      </c>
      <c r="F3" s="60">
        <f t="shared" si="1"/>
        <v>3</v>
      </c>
      <c r="G3" s="52" t="str">
        <f t="shared" si="1"/>
        <v>how</v>
      </c>
      <c r="H3" s="61" t="str">
        <f t="shared" si="1"/>
        <v>хау</v>
      </c>
      <c r="I3" s="52" t="str">
        <f t="shared" si="1"/>
        <v>як</v>
      </c>
      <c r="J3" s="12">
        <v>3</v>
      </c>
      <c r="K3" t="s">
        <v>60</v>
      </c>
      <c r="L3" s="11" t="s">
        <v>218</v>
      </c>
      <c r="M3" t="s">
        <v>75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who</v>
      </c>
      <c r="C4" s="74" t="str">
        <f t="shared" si="0"/>
        <v>ху:</v>
      </c>
      <c r="D4" s="73" t="str">
        <f t="shared" si="0"/>
        <v>хто</v>
      </c>
      <c r="F4" s="60">
        <f t="shared" si="1"/>
        <v>4</v>
      </c>
      <c r="G4" s="52" t="str">
        <f t="shared" si="1"/>
        <v>who</v>
      </c>
      <c r="H4" s="61" t="str">
        <f t="shared" si="1"/>
        <v>ху:</v>
      </c>
      <c r="I4" s="52" t="str">
        <f t="shared" si="1"/>
        <v>хто</v>
      </c>
      <c r="J4" s="12">
        <v>4</v>
      </c>
      <c r="K4" t="s">
        <v>58</v>
      </c>
      <c r="L4" s="11" t="s">
        <v>581</v>
      </c>
      <c r="M4" t="s">
        <v>73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what</v>
      </c>
      <c r="C5" s="74" t="str">
        <f t="shared" si="0"/>
        <v>вот</v>
      </c>
      <c r="D5" s="73" t="str">
        <f t="shared" si="0"/>
        <v xml:space="preserve">що, який </v>
      </c>
      <c r="F5" s="60">
        <f t="shared" si="1"/>
        <v>5</v>
      </c>
      <c r="G5" s="52" t="str">
        <f t="shared" si="1"/>
        <v>what</v>
      </c>
      <c r="H5" s="61" t="str">
        <f t="shared" si="1"/>
        <v>вот</v>
      </c>
      <c r="I5" s="52" t="str">
        <f t="shared" si="1"/>
        <v xml:space="preserve">що, який </v>
      </c>
      <c r="J5" s="12">
        <v>5</v>
      </c>
      <c r="K5" t="s">
        <v>59</v>
      </c>
      <c r="L5" s="11" t="s">
        <v>217</v>
      </c>
      <c r="M5" t="s">
        <v>74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why</v>
      </c>
      <c r="C6" s="74" t="str">
        <f t="shared" si="0"/>
        <v>вай</v>
      </c>
      <c r="D6" s="73" t="str">
        <f t="shared" si="0"/>
        <v>чому</v>
      </c>
      <c r="F6" s="60">
        <f t="shared" si="1"/>
        <v>6</v>
      </c>
      <c r="G6" s="52" t="str">
        <f t="shared" si="1"/>
        <v>why</v>
      </c>
      <c r="H6" s="61" t="str">
        <f t="shared" si="1"/>
        <v>вай</v>
      </c>
      <c r="I6" s="52" t="str">
        <f>D6</f>
        <v>чому</v>
      </c>
      <c r="J6" s="12">
        <v>6</v>
      </c>
      <c r="K6" t="s">
        <v>61</v>
      </c>
      <c r="L6" s="11" t="s">
        <v>219</v>
      </c>
      <c r="M6" t="s">
        <v>76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>
        <f t="shared" si="0"/>
        <v>0</v>
      </c>
      <c r="C7" s="74">
        <f t="shared" si="0"/>
        <v>0</v>
      </c>
      <c r="D7" s="73">
        <f t="shared" si="0"/>
        <v>0</v>
      </c>
      <c r="F7" s="60">
        <f t="shared" si="1"/>
        <v>7</v>
      </c>
      <c r="G7" s="52">
        <f t="shared" si="1"/>
        <v>0</v>
      </c>
      <c r="H7" s="61">
        <f t="shared" si="1"/>
        <v>0</v>
      </c>
      <c r="I7" s="52">
        <f t="shared" si="1"/>
        <v>0</v>
      </c>
      <c r="J7" s="12">
        <v>7</v>
      </c>
      <c r="K7"/>
      <c r="L7" s="11"/>
      <c r="M7"/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/>
      <c r="L8" s="11"/>
      <c r="M8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where</v>
      </c>
      <c r="C15" s="61" t="str">
        <f>C1</f>
        <v>вее</v>
      </c>
      <c r="D15" s="52" t="str">
        <f>D1</f>
        <v>де, куди</v>
      </c>
      <c r="F15" s="60">
        <v>1</v>
      </c>
      <c r="G15" s="52" t="str">
        <f>B15</f>
        <v>where</v>
      </c>
      <c r="H15" s="61" t="str">
        <f>C15</f>
        <v>вее</v>
      </c>
      <c r="I15" s="52" t="str">
        <f>D15</f>
        <v>де, куди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when</v>
      </c>
      <c r="C16" s="61" t="str">
        <f t="shared" si="2"/>
        <v>вен</v>
      </c>
      <c r="D16" s="52" t="str">
        <f t="shared" si="2"/>
        <v>коли</v>
      </c>
      <c r="F16" s="60">
        <v>2</v>
      </c>
      <c r="G16" s="52" t="str">
        <f t="shared" ref="G16:I27" si="3">B16</f>
        <v>when</v>
      </c>
      <c r="H16" s="61" t="str">
        <f t="shared" si="3"/>
        <v>вен</v>
      </c>
      <c r="I16" s="52" t="str">
        <f t="shared" si="3"/>
        <v>коли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how</v>
      </c>
      <c r="C17" s="61" t="str">
        <f t="shared" si="2"/>
        <v>хау</v>
      </c>
      <c r="D17" s="52" t="str">
        <f t="shared" si="2"/>
        <v>як</v>
      </c>
      <c r="F17" s="60">
        <v>3</v>
      </c>
      <c r="G17" s="52" t="str">
        <f t="shared" si="3"/>
        <v>how</v>
      </c>
      <c r="H17" s="61" t="str">
        <f t="shared" si="3"/>
        <v>хау</v>
      </c>
      <c r="I17" s="52" t="str">
        <f t="shared" si="3"/>
        <v>як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who</v>
      </c>
      <c r="C18" s="61" t="str">
        <f t="shared" si="2"/>
        <v>ху:</v>
      </c>
      <c r="D18" s="52" t="str">
        <f t="shared" si="2"/>
        <v>хто</v>
      </c>
      <c r="F18" s="60">
        <v>4</v>
      </c>
      <c r="G18" s="52" t="str">
        <f t="shared" si="3"/>
        <v>who</v>
      </c>
      <c r="H18" s="61" t="str">
        <f t="shared" si="3"/>
        <v>ху:</v>
      </c>
      <c r="I18" s="52" t="str">
        <f t="shared" si="3"/>
        <v>хто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what</v>
      </c>
      <c r="C19" s="61" t="str">
        <f t="shared" si="2"/>
        <v>вот</v>
      </c>
      <c r="D19" s="52" t="str">
        <f t="shared" si="2"/>
        <v xml:space="preserve">що, який </v>
      </c>
      <c r="F19" s="60">
        <v>5</v>
      </c>
      <c r="G19" s="52" t="str">
        <f t="shared" si="3"/>
        <v>what</v>
      </c>
      <c r="H19" s="61" t="str">
        <f t="shared" si="3"/>
        <v>вот</v>
      </c>
      <c r="I19" s="52" t="str">
        <f t="shared" si="3"/>
        <v xml:space="preserve">що, який 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why</v>
      </c>
      <c r="C20" s="61" t="str">
        <f t="shared" si="2"/>
        <v>вай</v>
      </c>
      <c r="D20" s="52" t="str">
        <f t="shared" si="2"/>
        <v>чому</v>
      </c>
      <c r="F20" s="60">
        <v>6</v>
      </c>
      <c r="G20" s="52" t="str">
        <f t="shared" si="3"/>
        <v>why</v>
      </c>
      <c r="H20" s="61" t="str">
        <f t="shared" si="3"/>
        <v>вай</v>
      </c>
      <c r="I20" s="52" t="str">
        <f t="shared" si="3"/>
        <v>чому</v>
      </c>
      <c r="N20" s="64"/>
      <c r="P20"/>
      <c r="Q20" s="11"/>
      <c r="R20"/>
    </row>
    <row r="21" spans="1:18" ht="15.75">
      <c r="A21" s="60">
        <v>7</v>
      </c>
      <c r="B21" s="52">
        <f t="shared" si="2"/>
        <v>0</v>
      </c>
      <c r="C21" s="61">
        <f t="shared" si="2"/>
        <v>0</v>
      </c>
      <c r="D21" s="52">
        <f t="shared" si="2"/>
        <v>0</v>
      </c>
      <c r="F21" s="60">
        <v>7</v>
      </c>
      <c r="G21" s="52">
        <f t="shared" si="3"/>
        <v>0</v>
      </c>
      <c r="H21" s="61">
        <f t="shared" si="3"/>
        <v>0</v>
      </c>
      <c r="I21" s="52">
        <f t="shared" si="3"/>
        <v>0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where</v>
      </c>
      <c r="C29" s="61" t="str">
        <f>C15</f>
        <v>вее</v>
      </c>
      <c r="D29" s="52" t="str">
        <f>D15</f>
        <v>де, куди</v>
      </c>
      <c r="F29" s="60">
        <v>1</v>
      </c>
      <c r="G29" s="52" t="str">
        <f>B29</f>
        <v>where</v>
      </c>
      <c r="H29" s="61" t="str">
        <f>C29</f>
        <v>вее</v>
      </c>
      <c r="I29" s="52" t="str">
        <f>D29</f>
        <v>де, куди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when</v>
      </c>
      <c r="C30" s="61" t="str">
        <f t="shared" si="4"/>
        <v>вен</v>
      </c>
      <c r="D30" s="52" t="str">
        <f t="shared" si="4"/>
        <v>коли</v>
      </c>
      <c r="F30" s="60">
        <v>2</v>
      </c>
      <c r="G30" s="52" t="str">
        <f t="shared" ref="G30:I41" si="5">B30</f>
        <v>when</v>
      </c>
      <c r="H30" s="61" t="str">
        <f t="shared" si="5"/>
        <v>вен</v>
      </c>
      <c r="I30" s="52" t="str">
        <f t="shared" si="5"/>
        <v>коли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how</v>
      </c>
      <c r="C31" s="61" t="str">
        <f t="shared" si="4"/>
        <v>хау</v>
      </c>
      <c r="D31" s="52" t="str">
        <f t="shared" si="4"/>
        <v>як</v>
      </c>
      <c r="F31" s="60">
        <v>3</v>
      </c>
      <c r="G31" s="52" t="str">
        <f t="shared" si="5"/>
        <v>how</v>
      </c>
      <c r="H31" s="61" t="str">
        <f t="shared" si="5"/>
        <v>хау</v>
      </c>
      <c r="I31" s="52" t="str">
        <f t="shared" si="5"/>
        <v>як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who</v>
      </c>
      <c r="C32" s="61" t="str">
        <f t="shared" si="4"/>
        <v>ху:</v>
      </c>
      <c r="D32" s="52" t="str">
        <f t="shared" si="4"/>
        <v>хто</v>
      </c>
      <c r="F32" s="60">
        <v>4</v>
      </c>
      <c r="G32" s="52" t="str">
        <f t="shared" si="5"/>
        <v>who</v>
      </c>
      <c r="H32" s="61" t="str">
        <f t="shared" si="5"/>
        <v>ху:</v>
      </c>
      <c r="I32" s="52" t="str">
        <f t="shared" si="5"/>
        <v>хто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what</v>
      </c>
      <c r="C33" s="61" t="str">
        <f t="shared" si="4"/>
        <v>вот</v>
      </c>
      <c r="D33" s="52" t="str">
        <f t="shared" si="4"/>
        <v xml:space="preserve">що, який </v>
      </c>
      <c r="F33" s="60">
        <v>5</v>
      </c>
      <c r="G33" s="52" t="str">
        <f t="shared" si="5"/>
        <v>what</v>
      </c>
      <c r="H33" s="61" t="str">
        <f t="shared" si="5"/>
        <v>вот</v>
      </c>
      <c r="I33" s="52" t="str">
        <f t="shared" si="5"/>
        <v xml:space="preserve">що, який 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why</v>
      </c>
      <c r="C34" s="61" t="str">
        <f t="shared" si="4"/>
        <v>вай</v>
      </c>
      <c r="D34" s="52" t="str">
        <f t="shared" si="4"/>
        <v>чому</v>
      </c>
      <c r="F34" s="60">
        <v>6</v>
      </c>
      <c r="G34" s="52" t="str">
        <f t="shared" si="5"/>
        <v>why</v>
      </c>
      <c r="H34" s="61" t="str">
        <f t="shared" si="5"/>
        <v>вай</v>
      </c>
      <c r="I34" s="52" t="str">
        <f t="shared" si="5"/>
        <v>чому</v>
      </c>
    </row>
    <row r="35" spans="1:18" ht="15.75">
      <c r="A35" s="60">
        <v>7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7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where</v>
      </c>
      <c r="C43" s="61" t="str">
        <f>C29</f>
        <v>вее</v>
      </c>
      <c r="D43" s="52" t="str">
        <f>D29</f>
        <v>де, куди</v>
      </c>
      <c r="F43" s="60">
        <v>1</v>
      </c>
      <c r="G43" s="52" t="str">
        <f>B43</f>
        <v>where</v>
      </c>
      <c r="H43" s="61" t="str">
        <f>C43</f>
        <v>вее</v>
      </c>
      <c r="I43" s="52" t="str">
        <f>D43</f>
        <v>де, куди</v>
      </c>
    </row>
    <row r="44" spans="1:18" ht="15.75">
      <c r="A44" s="60">
        <v>2</v>
      </c>
      <c r="B44" s="52" t="str">
        <f t="shared" ref="B44:D55" si="6">B30</f>
        <v>when</v>
      </c>
      <c r="C44" s="61" t="str">
        <f t="shared" si="6"/>
        <v>вен</v>
      </c>
      <c r="D44" s="52" t="str">
        <f t="shared" si="6"/>
        <v>коли</v>
      </c>
      <c r="F44" s="60">
        <v>2</v>
      </c>
      <c r="G44" s="52" t="str">
        <f t="shared" ref="G44:I55" si="7">B44</f>
        <v>when</v>
      </c>
      <c r="H44" s="61" t="str">
        <f t="shared" si="7"/>
        <v>вен</v>
      </c>
      <c r="I44" s="52" t="str">
        <f t="shared" si="7"/>
        <v>коли</v>
      </c>
    </row>
    <row r="45" spans="1:18" ht="15.75">
      <c r="A45" s="60">
        <v>3</v>
      </c>
      <c r="B45" s="52" t="str">
        <f t="shared" si="6"/>
        <v>how</v>
      </c>
      <c r="C45" s="61" t="str">
        <f t="shared" si="6"/>
        <v>хау</v>
      </c>
      <c r="D45" s="52" t="str">
        <f t="shared" si="6"/>
        <v>як</v>
      </c>
      <c r="F45" s="60">
        <v>3</v>
      </c>
      <c r="G45" s="52" t="str">
        <f t="shared" si="7"/>
        <v>how</v>
      </c>
      <c r="H45" s="61" t="str">
        <f t="shared" si="7"/>
        <v>хау</v>
      </c>
      <c r="I45" s="52" t="str">
        <f t="shared" si="7"/>
        <v>як</v>
      </c>
    </row>
    <row r="46" spans="1:18" ht="15.75">
      <c r="A46" s="60">
        <v>4</v>
      </c>
      <c r="B46" s="52" t="str">
        <f t="shared" si="6"/>
        <v>who</v>
      </c>
      <c r="C46" s="61" t="str">
        <f t="shared" si="6"/>
        <v>ху:</v>
      </c>
      <c r="D46" s="52" t="str">
        <f t="shared" si="6"/>
        <v>хто</v>
      </c>
      <c r="F46" s="60">
        <v>4</v>
      </c>
      <c r="G46" s="52" t="str">
        <f t="shared" si="7"/>
        <v>who</v>
      </c>
      <c r="H46" s="61" t="str">
        <f t="shared" si="7"/>
        <v>ху:</v>
      </c>
      <c r="I46" s="52" t="str">
        <f t="shared" si="7"/>
        <v>хто</v>
      </c>
    </row>
    <row r="47" spans="1:18" ht="15.75">
      <c r="A47" s="60">
        <v>5</v>
      </c>
      <c r="B47" s="52" t="str">
        <f t="shared" si="6"/>
        <v>what</v>
      </c>
      <c r="C47" s="61" t="str">
        <f t="shared" si="6"/>
        <v>вот</v>
      </c>
      <c r="D47" s="52" t="str">
        <f t="shared" si="6"/>
        <v xml:space="preserve">що, який </v>
      </c>
      <c r="F47" s="60">
        <v>5</v>
      </c>
      <c r="G47" s="52" t="str">
        <f t="shared" si="7"/>
        <v>what</v>
      </c>
      <c r="H47" s="61" t="str">
        <f t="shared" si="7"/>
        <v>вот</v>
      </c>
      <c r="I47" s="52" t="str">
        <f t="shared" si="7"/>
        <v xml:space="preserve">що, який </v>
      </c>
    </row>
    <row r="48" spans="1:18" ht="15.75">
      <c r="A48" s="60">
        <v>6</v>
      </c>
      <c r="B48" s="52" t="str">
        <f t="shared" si="6"/>
        <v>why</v>
      </c>
      <c r="C48" s="61" t="str">
        <f t="shared" si="6"/>
        <v>вай</v>
      </c>
      <c r="D48" s="52" t="str">
        <f t="shared" si="6"/>
        <v>чому</v>
      </c>
      <c r="F48" s="60">
        <v>6</v>
      </c>
      <c r="G48" s="52" t="str">
        <f t="shared" si="7"/>
        <v>why</v>
      </c>
      <c r="H48" s="61" t="str">
        <f t="shared" si="7"/>
        <v>вай</v>
      </c>
      <c r="I48" s="52" t="str">
        <f t="shared" si="7"/>
        <v>чому</v>
      </c>
    </row>
    <row r="49" spans="1:9" ht="15.75">
      <c r="A49" s="60">
        <v>7</v>
      </c>
      <c r="B49" s="52">
        <f t="shared" si="6"/>
        <v>0</v>
      </c>
      <c r="C49" s="61">
        <f t="shared" si="6"/>
        <v>0</v>
      </c>
      <c r="D49" s="52">
        <f t="shared" si="6"/>
        <v>0</v>
      </c>
      <c r="F49" s="60">
        <v>7</v>
      </c>
      <c r="G49" s="52">
        <f t="shared" si="7"/>
        <v>0</v>
      </c>
      <c r="H49" s="61">
        <f t="shared" si="7"/>
        <v>0</v>
      </c>
      <c r="I49" s="52">
        <f t="shared" si="7"/>
        <v>0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2797" priority="76" operator="lessThan">
      <formula>1</formula>
    </cfRule>
  </conditionalFormatting>
  <conditionalFormatting sqref="G43:G55">
    <cfRule type="containsBlanks" dxfId="12796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795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794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793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792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791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790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789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788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787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786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785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784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783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782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781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780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779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778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777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776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775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774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773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772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D14"/>
  <sheetViews>
    <sheetView zoomScale="145" zoomScaleNormal="145" workbookViewId="0">
      <selection activeCell="K2" sqref="K2:M10"/>
    </sheetView>
  </sheetViews>
  <sheetFormatPr defaultRowHeight="15"/>
  <cols>
    <col min="1" max="1" width="3.28515625" customWidth="1"/>
    <col min="2" max="2" width="14.5703125" customWidth="1"/>
    <col min="3" max="3" width="16.5703125" bestFit="1" customWidth="1"/>
    <col min="4" max="4" width="21.42578125" bestFit="1" customWidth="1"/>
  </cols>
  <sheetData>
    <row r="1" spans="1:4" ht="15.75">
      <c r="A1">
        <v>1</v>
      </c>
      <c r="B1" s="35" t="s">
        <v>225</v>
      </c>
      <c r="C1" s="42" t="s">
        <v>241</v>
      </c>
      <c r="D1" s="41" t="s">
        <v>231</v>
      </c>
    </row>
    <row r="2" spans="1:4" ht="15.75">
      <c r="A2">
        <v>2</v>
      </c>
      <c r="B2" s="35" t="s">
        <v>250</v>
      </c>
      <c r="C2" s="43"/>
      <c r="D2" s="41" t="s">
        <v>232</v>
      </c>
    </row>
    <row r="3" spans="1:4" ht="15.75">
      <c r="A3">
        <v>3</v>
      </c>
      <c r="B3" s="35" t="s">
        <v>230</v>
      </c>
      <c r="C3" s="42" t="s">
        <v>242</v>
      </c>
      <c r="D3" s="41" t="s">
        <v>233</v>
      </c>
    </row>
    <row r="4" spans="1:4" ht="15.75">
      <c r="A4">
        <v>4</v>
      </c>
      <c r="B4" s="35" t="s">
        <v>226</v>
      </c>
      <c r="C4" s="42" t="s">
        <v>243</v>
      </c>
      <c r="D4" s="41" t="s">
        <v>234</v>
      </c>
    </row>
    <row r="5" spans="1:4" ht="15.75">
      <c r="A5">
        <v>5</v>
      </c>
      <c r="B5" s="35" t="s">
        <v>222</v>
      </c>
      <c r="C5" s="42" t="s">
        <v>244</v>
      </c>
      <c r="D5" s="41" t="s">
        <v>235</v>
      </c>
    </row>
    <row r="6" spans="1:4" ht="15.75">
      <c r="A6">
        <v>6</v>
      </c>
      <c r="B6" s="35" t="s">
        <v>223</v>
      </c>
      <c r="C6" s="42" t="s">
        <v>245</v>
      </c>
      <c r="D6" s="41" t="s">
        <v>236</v>
      </c>
    </row>
    <row r="7" spans="1:4" ht="15.75">
      <c r="A7">
        <v>7</v>
      </c>
      <c r="B7" s="35" t="s">
        <v>227</v>
      </c>
      <c r="C7" s="42" t="s">
        <v>246</v>
      </c>
      <c r="D7" s="41" t="s">
        <v>237</v>
      </c>
    </row>
    <row r="8" spans="1:4" ht="15.75">
      <c r="A8">
        <v>8</v>
      </c>
      <c r="B8" s="35" t="s">
        <v>224</v>
      </c>
      <c r="C8" s="42" t="s">
        <v>247</v>
      </c>
      <c r="D8" s="41" t="s">
        <v>238</v>
      </c>
    </row>
    <row r="9" spans="1:4" ht="15.75">
      <c r="A9">
        <v>9</v>
      </c>
      <c r="B9" s="35" t="s">
        <v>228</v>
      </c>
      <c r="C9" s="42" t="s">
        <v>248</v>
      </c>
      <c r="D9" s="41" t="s">
        <v>239</v>
      </c>
    </row>
    <row r="10" spans="1:4" ht="15.75">
      <c r="A10">
        <v>10</v>
      </c>
      <c r="B10" s="35" t="s">
        <v>229</v>
      </c>
      <c r="C10" s="42" t="s">
        <v>249</v>
      </c>
      <c r="D10" s="41" t="s">
        <v>240</v>
      </c>
    </row>
    <row r="14" spans="1:4" ht="15.75">
      <c r="D14" s="35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G56"/>
  <sheetViews>
    <sheetView topLeftCell="A46" workbookViewId="0">
      <selection activeCell="K2" sqref="K2:M10"/>
    </sheetView>
  </sheetViews>
  <sheetFormatPr defaultRowHeight="15"/>
  <cols>
    <col min="1" max="1" width="23.5703125" customWidth="1"/>
    <col min="2" max="2" width="4" customWidth="1"/>
    <col min="3" max="3" width="24.42578125" customWidth="1"/>
    <col min="4" max="4" width="4" customWidth="1"/>
    <col min="6" max="6" width="15.140625" customWidth="1"/>
    <col min="7" max="7" width="23.140625" customWidth="1"/>
  </cols>
  <sheetData>
    <row r="1" spans="1:7">
      <c r="A1" t="s">
        <v>251</v>
      </c>
      <c r="C1" t="s">
        <v>251</v>
      </c>
      <c r="E1" t="s">
        <v>251</v>
      </c>
      <c r="G1" t="s">
        <v>251</v>
      </c>
    </row>
    <row r="2" spans="1:7">
      <c r="A2" t="s">
        <v>252</v>
      </c>
      <c r="C2" t="s">
        <v>252</v>
      </c>
      <c r="E2" t="s">
        <v>252</v>
      </c>
      <c r="G2" t="s">
        <v>252</v>
      </c>
    </row>
    <row r="3" spans="1:7">
      <c r="A3" t="s">
        <v>253</v>
      </c>
      <c r="C3" t="s">
        <v>253</v>
      </c>
      <c r="E3" t="s">
        <v>253</v>
      </c>
      <c r="G3" t="s">
        <v>253</v>
      </c>
    </row>
    <row r="4" spans="1:7">
      <c r="A4" t="s">
        <v>254</v>
      </c>
      <c r="C4" t="s">
        <v>254</v>
      </c>
      <c r="E4" t="s">
        <v>254</v>
      </c>
      <c r="G4" t="s">
        <v>254</v>
      </c>
    </row>
    <row r="5" spans="1:7">
      <c r="A5" t="s">
        <v>261</v>
      </c>
      <c r="C5" t="s">
        <v>261</v>
      </c>
      <c r="E5" t="s">
        <v>261</v>
      </c>
      <c r="G5" t="s">
        <v>261</v>
      </c>
    </row>
    <row r="6" spans="1:7">
      <c r="A6" t="s">
        <v>255</v>
      </c>
      <c r="C6" t="s">
        <v>255</v>
      </c>
      <c r="E6" t="s">
        <v>255</v>
      </c>
      <c r="G6" t="s">
        <v>255</v>
      </c>
    </row>
    <row r="7" spans="1:7">
      <c r="A7" t="s">
        <v>256</v>
      </c>
      <c r="C7" t="s">
        <v>256</v>
      </c>
      <c r="E7" t="s">
        <v>256</v>
      </c>
      <c r="G7" t="s">
        <v>256</v>
      </c>
    </row>
    <row r="8" spans="1:7">
      <c r="A8" t="s">
        <v>257</v>
      </c>
      <c r="C8" t="s">
        <v>257</v>
      </c>
      <c r="E8" t="s">
        <v>257</v>
      </c>
      <c r="G8" t="s">
        <v>257</v>
      </c>
    </row>
    <row r="9" spans="1:7">
      <c r="A9" t="s">
        <v>260</v>
      </c>
      <c r="C9" t="s">
        <v>260</v>
      </c>
      <c r="E9" t="s">
        <v>260</v>
      </c>
      <c r="G9" t="s">
        <v>260</v>
      </c>
    </row>
    <row r="10" spans="1:7">
      <c r="A10" t="s">
        <v>258</v>
      </c>
      <c r="C10" t="s">
        <v>258</v>
      </c>
      <c r="E10" t="s">
        <v>258</v>
      </c>
      <c r="G10" t="s">
        <v>258</v>
      </c>
    </row>
    <row r="11" spans="1:7">
      <c r="A11" t="s">
        <v>259</v>
      </c>
      <c r="C11" t="s">
        <v>259</v>
      </c>
      <c r="E11" t="s">
        <v>259</v>
      </c>
      <c r="G11" t="s">
        <v>259</v>
      </c>
    </row>
    <row r="12" spans="1:7">
      <c r="A12" t="s">
        <v>262</v>
      </c>
      <c r="C12" t="s">
        <v>262</v>
      </c>
      <c r="E12" t="s">
        <v>262</v>
      </c>
      <c r="G12" t="s">
        <v>262</v>
      </c>
    </row>
    <row r="13" spans="1:7">
      <c r="A13" t="s">
        <v>263</v>
      </c>
      <c r="C13" t="s">
        <v>263</v>
      </c>
      <c r="E13" t="s">
        <v>263</v>
      </c>
      <c r="G13" t="s">
        <v>263</v>
      </c>
    </row>
    <row r="14" spans="1:7">
      <c r="A14" t="s">
        <v>264</v>
      </c>
      <c r="C14" t="s">
        <v>264</v>
      </c>
      <c r="E14" t="s">
        <v>264</v>
      </c>
      <c r="G14" t="s">
        <v>264</v>
      </c>
    </row>
    <row r="16" spans="1:7">
      <c r="A16" t="s">
        <v>251</v>
      </c>
      <c r="C16" t="s">
        <v>251</v>
      </c>
      <c r="E16" t="s">
        <v>251</v>
      </c>
      <c r="G16" t="s">
        <v>251</v>
      </c>
    </row>
    <row r="17" spans="1:7">
      <c r="A17" t="s">
        <v>252</v>
      </c>
      <c r="C17" t="s">
        <v>252</v>
      </c>
      <c r="E17" t="s">
        <v>252</v>
      </c>
      <c r="G17" t="s">
        <v>252</v>
      </c>
    </row>
    <row r="18" spans="1:7">
      <c r="A18" t="s">
        <v>253</v>
      </c>
      <c r="C18" t="s">
        <v>253</v>
      </c>
      <c r="E18" t="s">
        <v>253</v>
      </c>
      <c r="G18" t="s">
        <v>253</v>
      </c>
    </row>
    <row r="19" spans="1:7">
      <c r="A19" t="s">
        <v>254</v>
      </c>
      <c r="C19" t="s">
        <v>254</v>
      </c>
      <c r="E19" t="s">
        <v>254</v>
      </c>
      <c r="G19" t="s">
        <v>254</v>
      </c>
    </row>
    <row r="20" spans="1:7">
      <c r="A20" t="s">
        <v>261</v>
      </c>
      <c r="C20" t="s">
        <v>261</v>
      </c>
      <c r="E20" t="s">
        <v>261</v>
      </c>
      <c r="G20" t="s">
        <v>261</v>
      </c>
    </row>
    <row r="21" spans="1:7">
      <c r="A21" t="s">
        <v>255</v>
      </c>
      <c r="C21" t="s">
        <v>255</v>
      </c>
      <c r="E21" t="s">
        <v>255</v>
      </c>
      <c r="G21" t="s">
        <v>255</v>
      </c>
    </row>
    <row r="22" spans="1:7">
      <c r="A22" t="s">
        <v>256</v>
      </c>
      <c r="C22" t="s">
        <v>256</v>
      </c>
      <c r="E22" t="s">
        <v>256</v>
      </c>
      <c r="G22" t="s">
        <v>256</v>
      </c>
    </row>
    <row r="23" spans="1:7">
      <c r="A23" t="s">
        <v>257</v>
      </c>
      <c r="C23" t="s">
        <v>257</v>
      </c>
      <c r="E23" t="s">
        <v>257</v>
      </c>
      <c r="G23" t="s">
        <v>257</v>
      </c>
    </row>
    <row r="24" spans="1:7">
      <c r="A24" t="s">
        <v>260</v>
      </c>
      <c r="C24" t="s">
        <v>260</v>
      </c>
      <c r="E24" t="s">
        <v>260</v>
      </c>
      <c r="G24" t="s">
        <v>260</v>
      </c>
    </row>
    <row r="25" spans="1:7">
      <c r="A25" t="s">
        <v>258</v>
      </c>
      <c r="C25" t="s">
        <v>258</v>
      </c>
      <c r="E25" t="s">
        <v>258</v>
      </c>
      <c r="G25" t="s">
        <v>258</v>
      </c>
    </row>
    <row r="26" spans="1:7">
      <c r="A26" t="s">
        <v>259</v>
      </c>
      <c r="C26" t="s">
        <v>259</v>
      </c>
      <c r="E26" t="s">
        <v>259</v>
      </c>
      <c r="G26" t="s">
        <v>259</v>
      </c>
    </row>
    <row r="27" spans="1:7">
      <c r="A27" t="s">
        <v>262</v>
      </c>
      <c r="C27" t="s">
        <v>262</v>
      </c>
      <c r="E27" t="s">
        <v>262</v>
      </c>
      <c r="G27" t="s">
        <v>262</v>
      </c>
    </row>
    <row r="28" spans="1:7">
      <c r="A28" t="s">
        <v>263</v>
      </c>
      <c r="C28" t="s">
        <v>263</v>
      </c>
      <c r="E28" t="s">
        <v>263</v>
      </c>
      <c r="G28" t="s">
        <v>263</v>
      </c>
    </row>
    <row r="29" spans="1:7">
      <c r="A29" t="s">
        <v>264</v>
      </c>
      <c r="C29" t="s">
        <v>264</v>
      </c>
      <c r="E29" t="s">
        <v>264</v>
      </c>
      <c r="G29" t="s">
        <v>264</v>
      </c>
    </row>
    <row r="31" spans="1:7">
      <c r="A31" t="s">
        <v>251</v>
      </c>
      <c r="C31" t="s">
        <v>251</v>
      </c>
      <c r="E31" t="s">
        <v>251</v>
      </c>
      <c r="G31" t="s">
        <v>251</v>
      </c>
    </row>
    <row r="32" spans="1:7">
      <c r="A32" t="s">
        <v>252</v>
      </c>
      <c r="C32" t="s">
        <v>252</v>
      </c>
      <c r="E32" t="s">
        <v>252</v>
      </c>
      <c r="G32" t="s">
        <v>252</v>
      </c>
    </row>
    <row r="33" spans="1:7">
      <c r="A33" t="s">
        <v>253</v>
      </c>
      <c r="C33" t="s">
        <v>253</v>
      </c>
      <c r="E33" t="s">
        <v>253</v>
      </c>
      <c r="G33" t="s">
        <v>253</v>
      </c>
    </row>
    <row r="34" spans="1:7">
      <c r="A34" t="s">
        <v>254</v>
      </c>
      <c r="C34" t="s">
        <v>254</v>
      </c>
      <c r="E34" t="s">
        <v>254</v>
      </c>
      <c r="G34" t="s">
        <v>254</v>
      </c>
    </row>
    <row r="35" spans="1:7">
      <c r="A35" t="s">
        <v>261</v>
      </c>
      <c r="C35" t="s">
        <v>261</v>
      </c>
      <c r="E35" t="s">
        <v>261</v>
      </c>
      <c r="G35" t="s">
        <v>261</v>
      </c>
    </row>
    <row r="36" spans="1:7">
      <c r="A36" t="s">
        <v>255</v>
      </c>
      <c r="C36" t="s">
        <v>255</v>
      </c>
      <c r="E36" t="s">
        <v>255</v>
      </c>
      <c r="G36" t="s">
        <v>255</v>
      </c>
    </row>
    <row r="37" spans="1:7">
      <c r="A37" t="s">
        <v>256</v>
      </c>
      <c r="C37" t="s">
        <v>256</v>
      </c>
      <c r="E37" t="s">
        <v>256</v>
      </c>
      <c r="G37" t="s">
        <v>256</v>
      </c>
    </row>
    <row r="38" spans="1:7">
      <c r="A38" t="s">
        <v>257</v>
      </c>
      <c r="C38" t="s">
        <v>257</v>
      </c>
      <c r="E38" t="s">
        <v>257</v>
      </c>
      <c r="G38" t="s">
        <v>257</v>
      </c>
    </row>
    <row r="39" spans="1:7">
      <c r="A39" t="s">
        <v>260</v>
      </c>
      <c r="C39" t="s">
        <v>260</v>
      </c>
      <c r="E39" t="s">
        <v>260</v>
      </c>
      <c r="G39" t="s">
        <v>260</v>
      </c>
    </row>
    <row r="40" spans="1:7">
      <c r="A40" t="s">
        <v>258</v>
      </c>
      <c r="C40" t="s">
        <v>258</v>
      </c>
      <c r="E40" t="s">
        <v>258</v>
      </c>
      <c r="G40" t="s">
        <v>258</v>
      </c>
    </row>
    <row r="41" spans="1:7">
      <c r="A41" t="s">
        <v>259</v>
      </c>
      <c r="C41" t="s">
        <v>259</v>
      </c>
      <c r="E41" t="s">
        <v>259</v>
      </c>
      <c r="G41" t="s">
        <v>259</v>
      </c>
    </row>
    <row r="42" spans="1:7">
      <c r="A42" t="s">
        <v>262</v>
      </c>
      <c r="C42" t="s">
        <v>262</v>
      </c>
      <c r="E42" t="s">
        <v>262</v>
      </c>
      <c r="G42" t="s">
        <v>262</v>
      </c>
    </row>
    <row r="43" spans="1:7">
      <c r="A43" t="s">
        <v>263</v>
      </c>
      <c r="C43" t="s">
        <v>263</v>
      </c>
      <c r="E43" t="s">
        <v>263</v>
      </c>
      <c r="G43" t="s">
        <v>263</v>
      </c>
    </row>
    <row r="44" spans="1:7">
      <c r="A44" t="s">
        <v>264</v>
      </c>
      <c r="C44" t="s">
        <v>264</v>
      </c>
      <c r="E44" t="s">
        <v>264</v>
      </c>
      <c r="G44" t="s">
        <v>264</v>
      </c>
    </row>
    <row r="45" spans="1:7">
      <c r="A45" s="59"/>
      <c r="B45" s="59"/>
      <c r="C45" s="59"/>
      <c r="D45" s="59"/>
      <c r="E45" s="59"/>
      <c r="F45" s="59"/>
      <c r="G45" s="59"/>
    </row>
    <row r="46" spans="1:7">
      <c r="A46" t="s">
        <v>251</v>
      </c>
      <c r="C46" t="s">
        <v>251</v>
      </c>
      <c r="E46" t="s">
        <v>262</v>
      </c>
      <c r="G46" t="s">
        <v>262</v>
      </c>
    </row>
    <row r="47" spans="1:7">
      <c r="A47" t="s">
        <v>252</v>
      </c>
      <c r="C47" t="s">
        <v>252</v>
      </c>
      <c r="E47" t="s">
        <v>263</v>
      </c>
      <c r="G47" t="s">
        <v>263</v>
      </c>
    </row>
    <row r="48" spans="1:7">
      <c r="A48" t="s">
        <v>253</v>
      </c>
      <c r="C48" t="s">
        <v>253</v>
      </c>
      <c r="E48" t="s">
        <v>264</v>
      </c>
      <c r="G48" t="s">
        <v>264</v>
      </c>
    </row>
    <row r="49" spans="1:3">
      <c r="A49" t="s">
        <v>254</v>
      </c>
      <c r="C49" t="s">
        <v>254</v>
      </c>
    </row>
    <row r="50" spans="1:3">
      <c r="A50" t="s">
        <v>261</v>
      </c>
      <c r="C50" t="s">
        <v>261</v>
      </c>
    </row>
    <row r="51" spans="1:3">
      <c r="A51" t="s">
        <v>255</v>
      </c>
      <c r="C51" t="s">
        <v>255</v>
      </c>
    </row>
    <row r="52" spans="1:3">
      <c r="A52" t="s">
        <v>256</v>
      </c>
      <c r="C52" t="s">
        <v>256</v>
      </c>
    </row>
    <row r="53" spans="1:3">
      <c r="A53" t="s">
        <v>257</v>
      </c>
      <c r="C53" t="s">
        <v>257</v>
      </c>
    </row>
    <row r="54" spans="1:3">
      <c r="A54" t="s">
        <v>260</v>
      </c>
      <c r="C54" t="s">
        <v>260</v>
      </c>
    </row>
    <row r="55" spans="1:3">
      <c r="A55" t="s">
        <v>258</v>
      </c>
      <c r="C55" t="s">
        <v>258</v>
      </c>
    </row>
    <row r="56" spans="1:3">
      <c r="A56" t="s">
        <v>259</v>
      </c>
      <c r="C56" t="s">
        <v>259</v>
      </c>
    </row>
  </sheetData>
  <pageMargins left="0.17" right="0.14000000000000001" top="0.12" bottom="0.2" header="0.3" footer="0.3"/>
  <pageSetup paperSize="9" orientation="portrait" horizontalDpi="4294967294" verticalDpi="0" r:id="rId1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4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where</v>
      </c>
      <c r="C3" s="3">
        <v>1</v>
      </c>
      <c r="D3" s="52" t="str">
        <f t="shared" ref="D3:D13" si="1">V3</f>
        <v>як</v>
      </c>
      <c r="F3" s="3"/>
      <c r="G3" s="52" t="str">
        <f>S3</f>
        <v>where</v>
      </c>
      <c r="H3" s="3">
        <v>1</v>
      </c>
      <c r="I3" s="52" t="str">
        <f>V3</f>
        <v>як</v>
      </c>
      <c r="J3" s="57" t="str">
        <f>S16</f>
        <v>why</v>
      </c>
      <c r="K3" s="33"/>
      <c r="L3" s="33"/>
      <c r="N3" s="57" t="str">
        <f>J3</f>
        <v>why</v>
      </c>
      <c r="O3" s="33"/>
      <c r="P3" s="33"/>
      <c r="R3" s="56"/>
      <c r="S3" t="s">
        <v>55</v>
      </c>
      <c r="T3" s="45"/>
      <c r="U3" s="56">
        <v>1</v>
      </c>
      <c r="V3" t="s">
        <v>75</v>
      </c>
      <c r="W3" s="30"/>
    </row>
    <row r="4" spans="1:24" ht="15.75">
      <c r="A4" s="4"/>
      <c r="B4" s="52" t="str">
        <f t="shared" si="0"/>
        <v>when</v>
      </c>
      <c r="C4" s="4">
        <v>2</v>
      </c>
      <c r="D4" s="52" t="str">
        <f t="shared" si="1"/>
        <v xml:space="preserve">що, який </v>
      </c>
      <c r="F4" s="4"/>
      <c r="G4" s="52" t="str">
        <f t="shared" ref="G4:G13" si="2">S4</f>
        <v>when</v>
      </c>
      <c r="H4" s="4">
        <v>2</v>
      </c>
      <c r="I4" s="52" t="str">
        <f t="shared" ref="I4:I13" si="3">V4</f>
        <v xml:space="preserve">що, який </v>
      </c>
      <c r="J4" s="57" t="str">
        <f t="shared" ref="J4:J13" si="4">S17</f>
        <v>whose</v>
      </c>
      <c r="K4" s="33"/>
      <c r="L4" s="33"/>
      <c r="N4" s="57" t="str">
        <f t="shared" ref="N4:N13" si="5">J4</f>
        <v>whose</v>
      </c>
      <c r="O4" s="33"/>
      <c r="P4" s="33"/>
      <c r="R4" s="4"/>
      <c r="S4" t="s">
        <v>56</v>
      </c>
      <c r="T4" s="45"/>
      <c r="U4" s="47">
        <v>2</v>
      </c>
      <c r="V4" t="s">
        <v>74</v>
      </c>
      <c r="W4" s="30"/>
    </row>
    <row r="5" spans="1:24" ht="15.75">
      <c r="A5" s="3"/>
      <c r="B5" s="52" t="str">
        <f t="shared" si="0"/>
        <v>whose</v>
      </c>
      <c r="C5" s="3">
        <v>3</v>
      </c>
      <c r="D5" s="52" t="str">
        <f t="shared" si="1"/>
        <v>чому</v>
      </c>
      <c r="F5" s="3"/>
      <c r="G5" s="52" t="str">
        <f t="shared" si="2"/>
        <v>whose</v>
      </c>
      <c r="H5" s="3">
        <v>3</v>
      </c>
      <c r="I5" s="52" t="str">
        <f t="shared" si="3"/>
        <v>чому</v>
      </c>
      <c r="J5" s="57" t="str">
        <f t="shared" si="4"/>
        <v>who</v>
      </c>
      <c r="K5" s="33"/>
      <c r="L5" s="33"/>
      <c r="N5" s="57" t="str">
        <f t="shared" si="5"/>
        <v>who</v>
      </c>
      <c r="O5" s="33"/>
      <c r="P5" s="33"/>
      <c r="R5" s="3"/>
      <c r="S5" t="s">
        <v>57</v>
      </c>
      <c r="T5" s="45"/>
      <c r="U5" s="46">
        <v>3</v>
      </c>
      <c r="V5" t="s">
        <v>76</v>
      </c>
      <c r="W5" s="30"/>
    </row>
    <row r="6" spans="1:24" ht="15.75">
      <c r="A6" s="4"/>
      <c r="B6" s="52" t="str">
        <f t="shared" si="0"/>
        <v>who</v>
      </c>
      <c r="C6" s="4">
        <v>4</v>
      </c>
      <c r="D6" s="52" t="str">
        <f t="shared" si="1"/>
        <v>чий</v>
      </c>
      <c r="F6" s="4"/>
      <c r="G6" s="52" t="str">
        <f t="shared" si="2"/>
        <v>who</v>
      </c>
      <c r="H6" s="4">
        <v>4</v>
      </c>
      <c r="I6" s="52" t="str">
        <f t="shared" si="3"/>
        <v>чий</v>
      </c>
      <c r="J6" s="57" t="str">
        <f t="shared" si="4"/>
        <v>where</v>
      </c>
      <c r="K6" s="33"/>
      <c r="L6" s="33"/>
      <c r="N6" s="57" t="str">
        <f t="shared" si="5"/>
        <v>where</v>
      </c>
      <c r="O6" s="33"/>
      <c r="P6" s="33"/>
      <c r="R6" s="4"/>
      <c r="S6" t="s">
        <v>58</v>
      </c>
      <c r="T6" s="45"/>
      <c r="U6" s="47">
        <v>4</v>
      </c>
      <c r="V6" t="s">
        <v>72</v>
      </c>
      <c r="W6" s="30"/>
    </row>
    <row r="7" spans="1:24" ht="15.75">
      <c r="A7" s="3"/>
      <c r="B7" s="52" t="str">
        <f t="shared" si="0"/>
        <v>what</v>
      </c>
      <c r="C7" s="3">
        <v>5</v>
      </c>
      <c r="D7" s="52" t="str">
        <f t="shared" si="1"/>
        <v>хто</v>
      </c>
      <c r="F7" s="3"/>
      <c r="G7" s="52" t="str">
        <f t="shared" si="2"/>
        <v>what</v>
      </c>
      <c r="H7" s="3">
        <v>5</v>
      </c>
      <c r="I7" s="52" t="str">
        <f t="shared" si="3"/>
        <v>хто</v>
      </c>
      <c r="J7" s="57" t="str">
        <f t="shared" si="4"/>
        <v>when</v>
      </c>
      <c r="K7" s="33"/>
      <c r="L7" s="33"/>
      <c r="N7" s="57" t="str">
        <f t="shared" si="5"/>
        <v>when</v>
      </c>
      <c r="O7" s="33"/>
      <c r="P7" s="33"/>
      <c r="R7" s="3"/>
      <c r="S7" t="s">
        <v>59</v>
      </c>
      <c r="T7" s="45"/>
      <c r="U7" s="46">
        <v>5</v>
      </c>
      <c r="V7" t="s">
        <v>73</v>
      </c>
      <c r="W7" s="30"/>
    </row>
    <row r="8" spans="1:24" ht="15.75">
      <c r="A8" s="4"/>
      <c r="B8" s="52" t="str">
        <f t="shared" si="0"/>
        <v>how</v>
      </c>
      <c r="C8" s="4">
        <v>6</v>
      </c>
      <c r="D8" s="52" t="str">
        <f t="shared" si="1"/>
        <v>коли</v>
      </c>
      <c r="F8" s="4"/>
      <c r="G8" s="52" t="str">
        <f t="shared" si="2"/>
        <v>how</v>
      </c>
      <c r="H8" s="4">
        <v>6</v>
      </c>
      <c r="I8" s="52" t="str">
        <f t="shared" si="3"/>
        <v>коли</v>
      </c>
      <c r="J8" s="57" t="str">
        <f t="shared" si="4"/>
        <v>what</v>
      </c>
      <c r="K8" s="33"/>
      <c r="L8" s="33"/>
      <c r="N8" s="57" t="str">
        <f t="shared" si="5"/>
        <v>what</v>
      </c>
      <c r="O8" s="33"/>
      <c r="P8" s="33"/>
      <c r="R8" s="4"/>
      <c r="S8" t="s">
        <v>60</v>
      </c>
      <c r="T8" s="45"/>
      <c r="U8" s="47">
        <v>6</v>
      </c>
      <c r="V8" t="s">
        <v>71</v>
      </c>
      <c r="W8" s="30"/>
    </row>
    <row r="9" spans="1:24" ht="15.75">
      <c r="A9" s="3"/>
      <c r="B9" s="52" t="str">
        <f t="shared" si="0"/>
        <v>why</v>
      </c>
      <c r="C9" s="3">
        <v>7</v>
      </c>
      <c r="D9" s="52" t="str">
        <f t="shared" si="1"/>
        <v>де, куди</v>
      </c>
      <c r="F9" s="3"/>
      <c r="G9" s="52" t="str">
        <f t="shared" si="2"/>
        <v>why</v>
      </c>
      <c r="H9" s="3">
        <v>7</v>
      </c>
      <c r="I9" s="52" t="str">
        <f t="shared" si="3"/>
        <v>де, куди</v>
      </c>
      <c r="J9" s="57" t="str">
        <f t="shared" si="4"/>
        <v>how many</v>
      </c>
      <c r="K9" s="33"/>
      <c r="L9" s="33"/>
      <c r="N9" s="57" t="str">
        <f t="shared" si="5"/>
        <v>how many</v>
      </c>
      <c r="O9" s="33"/>
      <c r="P9" s="33"/>
      <c r="R9" s="3"/>
      <c r="S9" t="s">
        <v>61</v>
      </c>
      <c r="T9" s="50"/>
      <c r="U9" s="46">
        <v>7</v>
      </c>
      <c r="V9" t="s">
        <v>70</v>
      </c>
      <c r="W9" s="30"/>
    </row>
    <row r="10" spans="1:24" ht="15.75">
      <c r="A10" s="4"/>
      <c r="B10" s="52" t="str">
        <f t="shared" si="0"/>
        <v>how many</v>
      </c>
      <c r="C10" s="4">
        <v>8</v>
      </c>
      <c r="D10" s="52" t="str">
        <f t="shared" si="1"/>
        <v xml:space="preserve"> скільки ( як бгато)</v>
      </c>
      <c r="F10" s="4"/>
      <c r="G10" s="52" t="str">
        <f t="shared" si="2"/>
        <v>how many</v>
      </c>
      <c r="H10" s="4">
        <v>8</v>
      </c>
      <c r="I10" s="52" t="str">
        <f t="shared" si="3"/>
        <v xml:space="preserve"> скільки ( як бгато)</v>
      </c>
      <c r="J10" s="57" t="str">
        <f t="shared" si="4"/>
        <v>how</v>
      </c>
      <c r="K10" s="33"/>
      <c r="L10" s="33"/>
      <c r="N10" s="57" t="str">
        <f t="shared" si="5"/>
        <v>how</v>
      </c>
      <c r="O10" s="33"/>
      <c r="P10" s="33"/>
      <c r="R10" s="4"/>
      <c r="S10" t="s">
        <v>62</v>
      </c>
      <c r="T10" s="50"/>
      <c r="U10" s="47">
        <v>8</v>
      </c>
      <c r="V10" t="s">
        <v>77</v>
      </c>
      <c r="W10" s="30"/>
    </row>
    <row r="11" spans="1:24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45"/>
      <c r="T11" s="49"/>
      <c r="U11" s="46">
        <v>9</v>
      </c>
      <c r="V11" s="45"/>
      <c r="W11" s="30"/>
    </row>
    <row r="12" spans="1:24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45"/>
      <c r="T12" s="49"/>
      <c r="U12" s="47">
        <v>10</v>
      </c>
      <c r="V12" s="45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4" s="1" customFormat="1">
      <c r="R16" s="55"/>
      <c r="S16" t="s">
        <v>61</v>
      </c>
      <c r="T16" s="44"/>
      <c r="U16" s="44"/>
      <c r="V16" s="44"/>
      <c r="W16" s="44"/>
    </row>
    <row r="17" spans="1:23">
      <c r="A17" s="3"/>
      <c r="B17" s="52" t="str">
        <f>S3</f>
        <v>where</v>
      </c>
      <c r="C17" s="3">
        <v>1</v>
      </c>
      <c r="D17" s="52" t="str">
        <f>V3</f>
        <v>як</v>
      </c>
      <c r="F17" s="3"/>
      <c r="G17" s="52" t="str">
        <f>B17</f>
        <v>where</v>
      </c>
      <c r="H17" s="3">
        <v>1</v>
      </c>
      <c r="I17" s="52" t="str">
        <f>D17</f>
        <v>як</v>
      </c>
      <c r="J17" s="57" t="str">
        <f>J3</f>
        <v>why</v>
      </c>
      <c r="K17" s="33"/>
      <c r="L17" s="33"/>
      <c r="N17" s="57" t="str">
        <f>J17</f>
        <v>why</v>
      </c>
      <c r="O17" s="33"/>
      <c r="P17" s="33"/>
      <c r="S17" t="s">
        <v>57</v>
      </c>
    </row>
    <row r="18" spans="1:23">
      <c r="A18" s="4"/>
      <c r="B18" s="52" t="str">
        <f t="shared" ref="B18:B27" si="6">S4</f>
        <v>when</v>
      </c>
      <c r="C18" s="4">
        <v>2</v>
      </c>
      <c r="D18" s="52" t="str">
        <f t="shared" ref="D18:D27" si="7">V4</f>
        <v xml:space="preserve">що, який </v>
      </c>
      <c r="F18" s="4"/>
      <c r="G18" s="52" t="str">
        <f t="shared" ref="G18:G27" si="8">B18</f>
        <v>when</v>
      </c>
      <c r="H18" s="4">
        <v>2</v>
      </c>
      <c r="I18" s="52" t="str">
        <f t="shared" ref="I18:I27" si="9">D18</f>
        <v xml:space="preserve">що, який </v>
      </c>
      <c r="J18" s="57" t="str">
        <f t="shared" ref="J18:J27" si="10">J4</f>
        <v>whose</v>
      </c>
      <c r="K18" s="33"/>
      <c r="L18" s="33"/>
      <c r="N18" s="57" t="str">
        <f t="shared" ref="N18:N27" si="11">J18</f>
        <v>whose</v>
      </c>
      <c r="O18" s="33"/>
      <c r="P18" s="33"/>
      <c r="S18" t="s">
        <v>58</v>
      </c>
    </row>
    <row r="19" spans="1:23">
      <c r="A19" s="3"/>
      <c r="B19" s="52" t="str">
        <f t="shared" si="6"/>
        <v>whose</v>
      </c>
      <c r="C19" s="3">
        <v>3</v>
      </c>
      <c r="D19" s="52" t="str">
        <f t="shared" si="7"/>
        <v>чому</v>
      </c>
      <c r="F19" s="3"/>
      <c r="G19" s="52" t="str">
        <f t="shared" si="8"/>
        <v>whose</v>
      </c>
      <c r="H19" s="3">
        <v>3</v>
      </c>
      <c r="I19" s="52" t="str">
        <f t="shared" si="9"/>
        <v>чому</v>
      </c>
      <c r="J19" s="57" t="str">
        <f t="shared" si="10"/>
        <v>who</v>
      </c>
      <c r="K19" s="33"/>
      <c r="L19" s="33"/>
      <c r="N19" s="57" t="str">
        <f t="shared" si="11"/>
        <v>who</v>
      </c>
      <c r="O19" s="33"/>
      <c r="P19" s="33"/>
      <c r="S19" t="s">
        <v>55</v>
      </c>
    </row>
    <row r="20" spans="1:23">
      <c r="A20" s="4"/>
      <c r="B20" s="52" t="str">
        <f t="shared" si="6"/>
        <v>who</v>
      </c>
      <c r="C20" s="4">
        <v>4</v>
      </c>
      <c r="D20" s="52" t="str">
        <f t="shared" si="7"/>
        <v>чий</v>
      </c>
      <c r="F20" s="4"/>
      <c r="G20" s="52" t="str">
        <f t="shared" si="8"/>
        <v>who</v>
      </c>
      <c r="H20" s="4">
        <v>4</v>
      </c>
      <c r="I20" s="52" t="str">
        <f t="shared" si="9"/>
        <v>чий</v>
      </c>
      <c r="J20" s="57" t="str">
        <f t="shared" si="10"/>
        <v>where</v>
      </c>
      <c r="K20" s="33"/>
      <c r="L20" s="33"/>
      <c r="N20" s="57" t="str">
        <f t="shared" si="11"/>
        <v>where</v>
      </c>
      <c r="O20" s="33"/>
      <c r="P20" s="33"/>
      <c r="S20" t="s">
        <v>56</v>
      </c>
    </row>
    <row r="21" spans="1:23">
      <c r="A21" s="3"/>
      <c r="B21" s="52" t="str">
        <f t="shared" si="6"/>
        <v>what</v>
      </c>
      <c r="C21" s="3">
        <v>5</v>
      </c>
      <c r="D21" s="52" t="str">
        <f t="shared" si="7"/>
        <v>хто</v>
      </c>
      <c r="F21" s="3"/>
      <c r="G21" s="52" t="str">
        <f t="shared" si="8"/>
        <v>what</v>
      </c>
      <c r="H21" s="3">
        <v>5</v>
      </c>
      <c r="I21" s="52" t="str">
        <f t="shared" si="9"/>
        <v>хто</v>
      </c>
      <c r="J21" s="57" t="str">
        <f t="shared" si="10"/>
        <v>when</v>
      </c>
      <c r="K21" s="33"/>
      <c r="L21" s="33"/>
      <c r="N21" s="57" t="str">
        <f t="shared" si="11"/>
        <v>when</v>
      </c>
      <c r="O21" s="33"/>
      <c r="P21" s="33"/>
      <c r="S21" t="s">
        <v>59</v>
      </c>
    </row>
    <row r="22" spans="1:23">
      <c r="A22" s="4"/>
      <c r="B22" s="52" t="str">
        <f t="shared" si="6"/>
        <v>how</v>
      </c>
      <c r="C22" s="4">
        <v>6</v>
      </c>
      <c r="D22" s="52" t="str">
        <f t="shared" si="7"/>
        <v>коли</v>
      </c>
      <c r="F22" s="4"/>
      <c r="G22" s="52" t="str">
        <f t="shared" si="8"/>
        <v>how</v>
      </c>
      <c r="H22" s="4">
        <v>6</v>
      </c>
      <c r="I22" s="52" t="str">
        <f t="shared" si="9"/>
        <v>коли</v>
      </c>
      <c r="J22" s="57" t="str">
        <f t="shared" si="10"/>
        <v>what</v>
      </c>
      <c r="K22" s="33"/>
      <c r="L22" s="33"/>
      <c r="N22" s="57" t="str">
        <f t="shared" si="11"/>
        <v>what</v>
      </c>
      <c r="O22" s="33"/>
      <c r="P22" s="33"/>
      <c r="S22" t="s">
        <v>62</v>
      </c>
    </row>
    <row r="23" spans="1:23">
      <c r="A23" s="3"/>
      <c r="B23" s="52" t="str">
        <f t="shared" si="6"/>
        <v>why</v>
      </c>
      <c r="C23" s="3">
        <v>7</v>
      </c>
      <c r="D23" s="52" t="str">
        <f t="shared" si="7"/>
        <v>де, куди</v>
      </c>
      <c r="F23" s="3"/>
      <c r="G23" s="52" t="str">
        <f t="shared" si="8"/>
        <v>why</v>
      </c>
      <c r="H23" s="3">
        <v>7</v>
      </c>
      <c r="I23" s="52" t="str">
        <f t="shared" si="9"/>
        <v>де, куди</v>
      </c>
      <c r="J23" s="57" t="str">
        <f t="shared" si="10"/>
        <v>how many</v>
      </c>
      <c r="K23" s="33"/>
      <c r="L23" s="33"/>
      <c r="N23" s="57" t="str">
        <f t="shared" si="11"/>
        <v>how many</v>
      </c>
      <c r="O23" s="33"/>
      <c r="P23" s="33"/>
      <c r="S23" t="s">
        <v>60</v>
      </c>
    </row>
    <row r="24" spans="1:23">
      <c r="A24" s="4"/>
      <c r="B24" s="52" t="str">
        <f t="shared" si="6"/>
        <v>how many</v>
      </c>
      <c r="C24" s="4">
        <v>8</v>
      </c>
      <c r="D24" s="52" t="str">
        <f t="shared" si="7"/>
        <v xml:space="preserve"> скільки ( як бгато)</v>
      </c>
      <c r="F24" s="4"/>
      <c r="G24" s="52" t="str">
        <f t="shared" si="8"/>
        <v>how many</v>
      </c>
      <c r="H24" s="4">
        <v>8</v>
      </c>
      <c r="I24" s="52" t="str">
        <f t="shared" si="9"/>
        <v xml:space="preserve"> скільки ( як бгато)</v>
      </c>
      <c r="J24" s="57" t="str">
        <f t="shared" si="10"/>
        <v>how</v>
      </c>
      <c r="K24" s="33"/>
      <c r="L24" s="33"/>
      <c r="N24" s="57" t="str">
        <f t="shared" si="11"/>
        <v>how</v>
      </c>
      <c r="O24" s="33"/>
      <c r="P24" s="33"/>
      <c r="S24"/>
    </row>
    <row r="25" spans="1:23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5"/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3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3" s="1" customFormat="1">
      <c r="S30" s="44"/>
      <c r="T30" s="44"/>
      <c r="U30" s="44"/>
      <c r="V30" s="44"/>
      <c r="W30" s="44"/>
    </row>
    <row r="31" spans="1:23">
      <c r="A31" s="3"/>
      <c r="B31" s="52" t="str">
        <f>B17</f>
        <v>where</v>
      </c>
      <c r="C31" s="3">
        <v>1</v>
      </c>
      <c r="D31" s="52" t="str">
        <f>D17</f>
        <v>як</v>
      </c>
      <c r="F31" s="3"/>
      <c r="G31" s="52" t="str">
        <f>B31</f>
        <v>where</v>
      </c>
      <c r="H31" s="3">
        <v>1</v>
      </c>
      <c r="I31" s="52" t="str">
        <f>D31</f>
        <v>як</v>
      </c>
      <c r="J31" s="57" t="str">
        <f>J17</f>
        <v>why</v>
      </c>
      <c r="K31" s="33"/>
      <c r="L31" s="33"/>
      <c r="N31" s="57" t="str">
        <f>J31</f>
        <v>why</v>
      </c>
      <c r="O31" s="33"/>
      <c r="P31" s="33"/>
      <c r="U31" t="s">
        <v>61</v>
      </c>
      <c r="V31" s="11" t="s">
        <v>64</v>
      </c>
      <c r="W31" t="s">
        <v>75</v>
      </c>
    </row>
    <row r="32" spans="1:23">
      <c r="A32" s="4"/>
      <c r="B32" s="52" t="str">
        <f t="shared" ref="B32:B41" si="12">B18</f>
        <v>when</v>
      </c>
      <c r="C32" s="4">
        <v>2</v>
      </c>
      <c r="D32" s="52" t="str">
        <f t="shared" ref="D32:D41" si="13">D18</f>
        <v xml:space="preserve">що, який </v>
      </c>
      <c r="F32" s="4"/>
      <c r="G32" s="52" t="str">
        <f t="shared" ref="G32:G41" si="14">B32</f>
        <v>when</v>
      </c>
      <c r="H32" s="4">
        <v>2</v>
      </c>
      <c r="I32" s="52" t="str">
        <f t="shared" ref="I32:I41" si="15">D32</f>
        <v xml:space="preserve">що, який </v>
      </c>
      <c r="J32" s="57" t="str">
        <f t="shared" ref="J32:J41" si="16">J18</f>
        <v>whose</v>
      </c>
      <c r="K32" s="33"/>
      <c r="L32" s="33"/>
      <c r="N32" s="57" t="str">
        <f t="shared" ref="N32:N41" si="17">J32</f>
        <v>whose</v>
      </c>
      <c r="O32" s="33"/>
      <c r="P32" s="33"/>
      <c r="U32" t="s">
        <v>57</v>
      </c>
      <c r="V32" s="11" t="s">
        <v>65</v>
      </c>
      <c r="W32" t="s">
        <v>74</v>
      </c>
    </row>
    <row r="33" spans="1:23">
      <c r="A33" s="3"/>
      <c r="B33" s="52" t="str">
        <f t="shared" si="12"/>
        <v>whose</v>
      </c>
      <c r="C33" s="3">
        <v>3</v>
      </c>
      <c r="D33" s="52" t="str">
        <f t="shared" si="13"/>
        <v>чому</v>
      </c>
      <c r="F33" s="3"/>
      <c r="G33" s="52" t="str">
        <f t="shared" si="14"/>
        <v>whose</v>
      </c>
      <c r="H33" s="3">
        <v>3</v>
      </c>
      <c r="I33" s="52" t="str">
        <f t="shared" si="15"/>
        <v>чому</v>
      </c>
      <c r="J33" s="57" t="str">
        <f t="shared" si="16"/>
        <v>who</v>
      </c>
      <c r="K33" s="33"/>
      <c r="L33" s="33"/>
      <c r="N33" s="57" t="str">
        <f t="shared" si="17"/>
        <v>who</v>
      </c>
      <c r="O33" s="33"/>
      <c r="P33" s="33"/>
      <c r="U33" t="s">
        <v>58</v>
      </c>
      <c r="V33" t="s">
        <v>63</v>
      </c>
      <c r="W33" t="s">
        <v>76</v>
      </c>
    </row>
    <row r="34" spans="1:23">
      <c r="A34" s="4"/>
      <c r="B34" s="52" t="str">
        <f t="shared" si="12"/>
        <v>who</v>
      </c>
      <c r="C34" s="4">
        <v>4</v>
      </c>
      <c r="D34" s="52" t="str">
        <f t="shared" si="13"/>
        <v>чий</v>
      </c>
      <c r="F34" s="4"/>
      <c r="G34" s="52" t="str">
        <f t="shared" si="14"/>
        <v>who</v>
      </c>
      <c r="H34" s="4">
        <v>4</v>
      </c>
      <c r="I34" s="52" t="str">
        <f t="shared" si="15"/>
        <v>чий</v>
      </c>
      <c r="J34" s="57" t="str">
        <f t="shared" si="16"/>
        <v>where</v>
      </c>
      <c r="K34" s="33"/>
      <c r="L34" s="33"/>
      <c r="N34" s="57" t="str">
        <f t="shared" si="17"/>
        <v>where</v>
      </c>
      <c r="O34" s="33"/>
      <c r="P34" s="33"/>
      <c r="U34" t="s">
        <v>55</v>
      </c>
      <c r="V34" s="11" t="s">
        <v>78</v>
      </c>
      <c r="W34" t="s">
        <v>72</v>
      </c>
    </row>
    <row r="35" spans="1:23">
      <c r="A35" s="3"/>
      <c r="B35" s="52" t="str">
        <f t="shared" si="12"/>
        <v>what</v>
      </c>
      <c r="C35" s="3">
        <v>5</v>
      </c>
      <c r="D35" s="52" t="str">
        <f t="shared" si="13"/>
        <v>хто</v>
      </c>
      <c r="F35" s="3"/>
      <c r="G35" s="52" t="str">
        <f t="shared" si="14"/>
        <v>what</v>
      </c>
      <c r="H35" s="3">
        <v>5</v>
      </c>
      <c r="I35" s="52" t="str">
        <f t="shared" si="15"/>
        <v>хто</v>
      </c>
      <c r="J35" s="57" t="str">
        <f t="shared" si="16"/>
        <v>when</v>
      </c>
      <c r="K35" s="33"/>
      <c r="L35" s="33"/>
      <c r="N35" s="57" t="str">
        <f t="shared" si="17"/>
        <v>when</v>
      </c>
      <c r="O35" s="33"/>
      <c r="P35" s="33"/>
      <c r="U35" t="s">
        <v>56</v>
      </c>
      <c r="V35" s="11" t="s">
        <v>66</v>
      </c>
      <c r="W35" t="s">
        <v>73</v>
      </c>
    </row>
    <row r="36" spans="1:23">
      <c r="A36" s="4"/>
      <c r="B36" s="52" t="str">
        <f t="shared" si="12"/>
        <v>how</v>
      </c>
      <c r="C36" s="4">
        <v>6</v>
      </c>
      <c r="D36" s="52" t="str">
        <f t="shared" si="13"/>
        <v>коли</v>
      </c>
      <c r="F36" s="4"/>
      <c r="G36" s="52" t="str">
        <f t="shared" si="14"/>
        <v>how</v>
      </c>
      <c r="H36" s="4">
        <v>6</v>
      </c>
      <c r="I36" s="52" t="str">
        <f t="shared" si="15"/>
        <v>коли</v>
      </c>
      <c r="J36" s="57" t="str">
        <f t="shared" si="16"/>
        <v>what</v>
      </c>
      <c r="K36" s="33"/>
      <c r="L36" s="33"/>
      <c r="N36" s="57" t="str">
        <f t="shared" si="17"/>
        <v>what</v>
      </c>
      <c r="O36" s="33"/>
      <c r="P36" s="33"/>
      <c r="U36" t="s">
        <v>59</v>
      </c>
      <c r="V36" s="11" t="s">
        <v>67</v>
      </c>
      <c r="W36" t="s">
        <v>71</v>
      </c>
    </row>
    <row r="37" spans="1:23">
      <c r="A37" s="3"/>
      <c r="B37" s="52" t="str">
        <f t="shared" si="12"/>
        <v>why</v>
      </c>
      <c r="C37" s="3">
        <v>7</v>
      </c>
      <c r="D37" s="52" t="str">
        <f t="shared" si="13"/>
        <v>де, куди</v>
      </c>
      <c r="F37" s="3"/>
      <c r="G37" s="52" t="str">
        <f t="shared" si="14"/>
        <v>why</v>
      </c>
      <c r="H37" s="3">
        <v>7</v>
      </c>
      <c r="I37" s="52" t="str">
        <f t="shared" si="15"/>
        <v>де, куди</v>
      </c>
      <c r="J37" s="57" t="str">
        <f t="shared" si="16"/>
        <v>how many</v>
      </c>
      <c r="K37" s="33"/>
      <c r="L37" s="33"/>
      <c r="N37" s="57" t="str">
        <f t="shared" si="17"/>
        <v>how many</v>
      </c>
      <c r="O37" s="33"/>
      <c r="P37" s="33"/>
      <c r="U37" t="s">
        <v>62</v>
      </c>
      <c r="V37" s="11" t="s">
        <v>68</v>
      </c>
      <c r="W37" t="s">
        <v>70</v>
      </c>
    </row>
    <row r="38" spans="1:23">
      <c r="A38" s="4"/>
      <c r="B38" s="52" t="str">
        <f t="shared" si="12"/>
        <v>how many</v>
      </c>
      <c r="C38" s="4">
        <v>8</v>
      </c>
      <c r="D38" s="52" t="str">
        <f t="shared" si="13"/>
        <v xml:space="preserve"> скільки ( як бгато)</v>
      </c>
      <c r="F38" s="4"/>
      <c r="G38" s="52" t="str">
        <f t="shared" si="14"/>
        <v>how many</v>
      </c>
      <c r="H38" s="4">
        <v>8</v>
      </c>
      <c r="I38" s="52" t="str">
        <f t="shared" si="15"/>
        <v xml:space="preserve"> скільки ( як бгато)</v>
      </c>
      <c r="J38" s="57" t="str">
        <f t="shared" si="16"/>
        <v>how</v>
      </c>
      <c r="K38" s="33"/>
      <c r="L38" s="33"/>
      <c r="N38" s="57" t="str">
        <f t="shared" si="17"/>
        <v>how</v>
      </c>
      <c r="O38" s="33"/>
      <c r="P38" s="33"/>
      <c r="U38" t="s">
        <v>60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where</v>
      </c>
      <c r="C45" s="3">
        <v>1</v>
      </c>
      <c r="D45" s="52" t="str">
        <f>D31</f>
        <v>як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why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when</v>
      </c>
      <c r="C46" s="4">
        <v>2</v>
      </c>
      <c r="D46" s="52" t="str">
        <f t="shared" ref="D46:D50" si="19">D32</f>
        <v xml:space="preserve">що, який 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whose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whose</v>
      </c>
      <c r="C47" s="3">
        <v>3</v>
      </c>
      <c r="D47" s="52" t="str">
        <f t="shared" si="19"/>
        <v>чому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who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who</v>
      </c>
      <c r="C48" s="4">
        <v>4</v>
      </c>
      <c r="D48" s="52" t="str">
        <f t="shared" si="19"/>
        <v>чий</v>
      </c>
      <c r="J48" s="32" t="str">
        <f t="shared" si="20"/>
        <v>where</v>
      </c>
      <c r="K48" s="33"/>
      <c r="L48" s="33"/>
    </row>
    <row r="49" spans="1:23">
      <c r="A49" s="3"/>
      <c r="B49" s="52" t="str">
        <f t="shared" si="18"/>
        <v>what</v>
      </c>
      <c r="C49" s="3">
        <v>5</v>
      </c>
      <c r="D49" s="52" t="str">
        <f t="shared" si="19"/>
        <v>хто</v>
      </c>
      <c r="F49" s="5"/>
      <c r="G49" s="5"/>
      <c r="H49" s="5"/>
      <c r="J49" s="32" t="str">
        <f t="shared" si="20"/>
        <v>when</v>
      </c>
      <c r="K49" s="33"/>
      <c r="L49" s="33"/>
    </row>
    <row r="50" spans="1:23">
      <c r="A50" s="4"/>
      <c r="B50" s="52" t="str">
        <f t="shared" si="18"/>
        <v>how</v>
      </c>
      <c r="C50" s="4">
        <v>6</v>
      </c>
      <c r="D50" s="52" t="str">
        <f t="shared" si="19"/>
        <v>коли</v>
      </c>
      <c r="F50" s="5"/>
      <c r="G50" s="52"/>
      <c r="H50" s="5"/>
      <c r="I50" s="52"/>
      <c r="J50" s="32" t="str">
        <f t="shared" si="20"/>
        <v>what</v>
      </c>
      <c r="K50" s="10"/>
      <c r="L50" s="10"/>
      <c r="N50" s="32"/>
      <c r="O50" s="10"/>
      <c r="P50" s="10"/>
    </row>
    <row r="51" spans="1:23">
      <c r="A51" s="3"/>
      <c r="B51" s="52" t="str">
        <f>B37</f>
        <v>why</v>
      </c>
      <c r="C51" s="3">
        <v>7</v>
      </c>
      <c r="D51" s="52" t="str">
        <f>D37</f>
        <v>де, куди</v>
      </c>
      <c r="F51" s="5"/>
      <c r="G51" s="53"/>
      <c r="H51" s="5"/>
      <c r="I51" s="53"/>
      <c r="J51" s="57" t="str">
        <f>J37</f>
        <v>how many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how many</v>
      </c>
      <c r="C52" s="4">
        <v>8</v>
      </c>
      <c r="D52" s="52" t="str">
        <f>D38</f>
        <v xml:space="preserve"> скільки ( як бгато)</v>
      </c>
      <c r="F52" s="5"/>
      <c r="G52" s="53"/>
      <c r="H52" s="5"/>
      <c r="I52" s="53"/>
      <c r="J52" s="57" t="str">
        <f>J38</f>
        <v>how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C57" s="2">
        <v>1</v>
      </c>
      <c r="D57" t="s">
        <v>75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conditionalFormatting sqref="D3:D13 B3:B13">
    <cfRule type="containsBlanks" dxfId="5358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357" priority="70" operator="lessThan">
      <formula>1</formula>
    </cfRule>
  </conditionalFormatting>
  <conditionalFormatting sqref="I11:I13">
    <cfRule type="containsBlanks" dxfId="5356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355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354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353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352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351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350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349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348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347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346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345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344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343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342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341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340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339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338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337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336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335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334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2" width="9.140625" style="12"/>
    <col min="13" max="13" width="22" style="12" customWidth="1"/>
    <col min="14" max="16384" width="9.140625" style="12"/>
  </cols>
  <sheetData>
    <row r="1" spans="1:13" ht="15" customHeight="1">
      <c r="A1" s="60">
        <f>J1</f>
        <v>1</v>
      </c>
      <c r="B1" s="52" t="str">
        <f>K1</f>
        <v>vegetarian</v>
      </c>
      <c r="C1" s="61" t="str">
        <f>L1</f>
        <v>[ˌveʤɪˈtɛərɪən]</v>
      </c>
      <c r="D1" s="52" t="str">
        <f>M1</f>
        <v>вегетаріанець</v>
      </c>
      <c r="F1" s="60">
        <f>A1</f>
        <v>1</v>
      </c>
      <c r="G1" s="52" t="str">
        <f>B1</f>
        <v>vegetarian</v>
      </c>
      <c r="H1" s="61" t="str">
        <f>C1</f>
        <v>[ˌveʤɪˈtɛərɪən]</v>
      </c>
      <c r="I1" s="52" t="str">
        <f>D1</f>
        <v>вегетаріанець</v>
      </c>
      <c r="J1" s="12">
        <v>1</v>
      </c>
      <c r="K1" s="35" t="s">
        <v>225</v>
      </c>
      <c r="L1" s="42" t="s">
        <v>241</v>
      </c>
      <c r="M1" s="41" t="s">
        <v>231</v>
      </c>
    </row>
    <row r="2" spans="1:13" ht="15" customHeight="1">
      <c r="A2" s="60">
        <f t="shared" ref="A2:D13" si="0">J2</f>
        <v>2</v>
      </c>
      <c r="B2" s="52" t="str">
        <f t="shared" si="0"/>
        <v>а lot of</v>
      </c>
      <c r="C2" s="61">
        <f t="shared" si="0"/>
        <v>0</v>
      </c>
      <c r="D2" s="52" t="str">
        <f t="shared" si="0"/>
        <v>багато</v>
      </c>
      <c r="F2" s="60">
        <f t="shared" ref="F2:I13" si="1">A2</f>
        <v>2</v>
      </c>
      <c r="G2" s="52" t="str">
        <f t="shared" si="1"/>
        <v>а lot of</v>
      </c>
      <c r="H2" s="61">
        <f t="shared" si="1"/>
        <v>0</v>
      </c>
      <c r="I2" s="52" t="str">
        <f t="shared" si="1"/>
        <v>багато</v>
      </c>
      <c r="J2" s="12">
        <v>2</v>
      </c>
      <c r="K2" s="35" t="s">
        <v>250</v>
      </c>
      <c r="L2" s="43"/>
      <c r="M2" s="41" t="s">
        <v>232</v>
      </c>
    </row>
    <row r="3" spans="1:13" ht="15" customHeight="1">
      <c r="A3" s="60">
        <f t="shared" si="0"/>
        <v>3</v>
      </c>
      <c r="B3" s="52" t="str">
        <f t="shared" si="0"/>
        <v xml:space="preserve">healthy </v>
      </c>
      <c r="C3" s="61" t="str">
        <f t="shared" si="0"/>
        <v>[ˈhelθɪ]</v>
      </c>
      <c r="D3" s="52" t="str">
        <f t="shared" si="0"/>
        <v>здорова</v>
      </c>
      <c r="F3" s="60">
        <f t="shared" si="1"/>
        <v>3</v>
      </c>
      <c r="G3" s="52" t="str">
        <f t="shared" si="1"/>
        <v xml:space="preserve">healthy </v>
      </c>
      <c r="H3" s="61" t="str">
        <f t="shared" si="1"/>
        <v>[ˈhelθɪ]</v>
      </c>
      <c r="I3" s="52" t="str">
        <f t="shared" si="1"/>
        <v>здорова</v>
      </c>
      <c r="J3" s="12">
        <v>3</v>
      </c>
      <c r="K3" s="35" t="s">
        <v>230</v>
      </c>
      <c r="L3" s="42" t="s">
        <v>242</v>
      </c>
      <c r="M3" s="41" t="s">
        <v>233</v>
      </c>
    </row>
    <row r="4" spans="1:13" ht="15" customHeight="1">
      <c r="A4" s="60">
        <f t="shared" si="0"/>
        <v>4</v>
      </c>
      <c r="B4" s="52" t="str">
        <f t="shared" si="0"/>
        <v xml:space="preserve">unhealthy </v>
      </c>
      <c r="C4" s="61" t="str">
        <f t="shared" si="0"/>
        <v>[ʌnˈhelθɪ]</v>
      </c>
      <c r="D4" s="52" t="str">
        <f t="shared" si="0"/>
        <v>нездорова</v>
      </c>
      <c r="F4" s="60">
        <f t="shared" si="1"/>
        <v>4</v>
      </c>
      <c r="G4" s="52" t="str">
        <f t="shared" si="1"/>
        <v xml:space="preserve">unhealthy </v>
      </c>
      <c r="H4" s="61" t="str">
        <f t="shared" si="1"/>
        <v>[ʌnˈhelθɪ]</v>
      </c>
      <c r="I4" s="52" t="str">
        <f t="shared" si="1"/>
        <v>нездорова</v>
      </c>
      <c r="J4" s="12">
        <v>4</v>
      </c>
      <c r="K4" s="35" t="s">
        <v>226</v>
      </c>
      <c r="L4" s="42" t="s">
        <v>243</v>
      </c>
      <c r="M4" s="41" t="s">
        <v>234</v>
      </c>
    </row>
    <row r="5" spans="1:13" ht="15" customHeight="1">
      <c r="A5" s="60">
        <f t="shared" si="0"/>
        <v>5</v>
      </c>
      <c r="B5" s="52" t="str">
        <f t="shared" si="0"/>
        <v>important</v>
      </c>
      <c r="C5" s="61" t="str">
        <f t="shared" si="0"/>
        <v>[ɪmˈpɔːt(ə)nt]</v>
      </c>
      <c r="D5" s="52" t="str">
        <f t="shared" si="0"/>
        <v>важливий</v>
      </c>
      <c r="F5" s="60">
        <f t="shared" si="1"/>
        <v>5</v>
      </c>
      <c r="G5" s="52" t="str">
        <f t="shared" si="1"/>
        <v>important</v>
      </c>
      <c r="H5" s="61" t="str">
        <f t="shared" si="1"/>
        <v>[ɪmˈpɔːt(ə)nt]</v>
      </c>
      <c r="I5" s="52" t="str">
        <f t="shared" si="1"/>
        <v>важливий</v>
      </c>
      <c r="J5" s="12">
        <v>5</v>
      </c>
      <c r="K5" s="35" t="s">
        <v>222</v>
      </c>
      <c r="L5" s="42" t="s">
        <v>244</v>
      </c>
      <c r="M5" s="41" t="s">
        <v>235</v>
      </c>
    </row>
    <row r="6" spans="1:13" ht="15" customHeight="1">
      <c r="A6" s="60">
        <f t="shared" si="0"/>
        <v>6</v>
      </c>
      <c r="B6" s="52" t="str">
        <f t="shared" si="0"/>
        <v>before</v>
      </c>
      <c r="C6" s="61" t="str">
        <f t="shared" si="0"/>
        <v>[bɪˈfɔː]</v>
      </c>
      <c r="D6" s="52" t="str">
        <f t="shared" si="0"/>
        <v xml:space="preserve">до того; перед тим </v>
      </c>
      <c r="F6" s="60">
        <f t="shared" si="1"/>
        <v>6</v>
      </c>
      <c r="G6" s="52" t="str">
        <f t="shared" si="1"/>
        <v>before</v>
      </c>
      <c r="H6" s="61" t="str">
        <f t="shared" si="1"/>
        <v>[bɪˈfɔː]</v>
      </c>
      <c r="I6" s="52" t="str">
        <f t="shared" si="1"/>
        <v xml:space="preserve">до того; перед тим </v>
      </c>
      <c r="J6" s="12">
        <v>6</v>
      </c>
      <c r="K6" s="35" t="s">
        <v>223</v>
      </c>
      <c r="L6" s="42" t="s">
        <v>245</v>
      </c>
      <c r="M6" s="41" t="s">
        <v>236</v>
      </c>
    </row>
    <row r="7" spans="1:13" ht="15" customHeight="1">
      <c r="A7" s="60">
        <f t="shared" si="0"/>
        <v>7</v>
      </c>
      <c r="B7" s="52" t="str">
        <f t="shared" si="0"/>
        <v>try</v>
      </c>
      <c r="C7" s="61" t="str">
        <f t="shared" si="0"/>
        <v>[traɪ]</v>
      </c>
      <c r="D7" s="52" t="str">
        <f t="shared" si="0"/>
        <v>намагатися</v>
      </c>
      <c r="F7" s="60">
        <f t="shared" si="1"/>
        <v>7</v>
      </c>
      <c r="G7" s="52" t="str">
        <f t="shared" si="1"/>
        <v>try</v>
      </c>
      <c r="H7" s="61" t="str">
        <f t="shared" si="1"/>
        <v>[traɪ]</v>
      </c>
      <c r="I7" s="52" t="str">
        <f t="shared" si="1"/>
        <v>намагатися</v>
      </c>
      <c r="J7" s="12">
        <v>7</v>
      </c>
      <c r="K7" s="35" t="s">
        <v>227</v>
      </c>
      <c r="L7" s="42" t="s">
        <v>246</v>
      </c>
      <c r="M7" s="41" t="s">
        <v>237</v>
      </c>
    </row>
    <row r="8" spans="1:13" ht="15" customHeight="1">
      <c r="A8" s="60">
        <f t="shared" si="0"/>
        <v>8</v>
      </c>
      <c r="B8" s="52" t="str">
        <f t="shared" si="0"/>
        <v>fresh</v>
      </c>
      <c r="C8" s="61" t="str">
        <f t="shared" si="0"/>
        <v>[freʃ]</v>
      </c>
      <c r="D8" s="52" t="str">
        <f t="shared" si="0"/>
        <v>свіжий</v>
      </c>
      <c r="F8" s="60">
        <f t="shared" si="1"/>
        <v>8</v>
      </c>
      <c r="G8" s="52" t="str">
        <f t="shared" si="1"/>
        <v>fresh</v>
      </c>
      <c r="H8" s="61" t="str">
        <f t="shared" si="1"/>
        <v>[freʃ]</v>
      </c>
      <c r="I8" s="52" t="str">
        <f t="shared" si="1"/>
        <v>свіжий</v>
      </c>
      <c r="J8" s="12">
        <v>8</v>
      </c>
      <c r="K8" s="35" t="s">
        <v>224</v>
      </c>
      <c r="L8" s="42" t="s">
        <v>247</v>
      </c>
      <c r="M8" s="41" t="s">
        <v>238</v>
      </c>
    </row>
    <row r="9" spans="1:13" ht="15" customHeight="1">
      <c r="A9" s="60">
        <f t="shared" si="0"/>
        <v>9</v>
      </c>
      <c r="B9" s="52" t="str">
        <f t="shared" si="0"/>
        <v>never</v>
      </c>
      <c r="C9" s="61" t="str">
        <f t="shared" si="0"/>
        <v>[ˈnevə]</v>
      </c>
      <c r="D9" s="52" t="str">
        <f t="shared" si="0"/>
        <v>ніколи</v>
      </c>
      <c r="F9" s="60">
        <f t="shared" si="1"/>
        <v>9</v>
      </c>
      <c r="G9" s="52" t="str">
        <f t="shared" si="1"/>
        <v>never</v>
      </c>
      <c r="H9" s="61" t="str">
        <f t="shared" si="1"/>
        <v>[ˈnevə]</v>
      </c>
      <c r="I9" s="52" t="str">
        <f t="shared" si="1"/>
        <v>ніколи</v>
      </c>
      <c r="J9" s="12">
        <v>9</v>
      </c>
      <c r="K9" s="35" t="s">
        <v>228</v>
      </c>
      <c r="L9" s="42" t="s">
        <v>248</v>
      </c>
      <c r="M9" s="41" t="s">
        <v>239</v>
      </c>
    </row>
    <row r="10" spans="1:13" ht="15" customHeight="1">
      <c r="A10" s="60">
        <f t="shared" si="0"/>
        <v>10</v>
      </c>
      <c r="B10" s="52" t="str">
        <f t="shared" si="0"/>
        <v>evening</v>
      </c>
      <c r="C10" s="61" t="str">
        <f t="shared" si="0"/>
        <v>[ˈiːvnɪŋ]</v>
      </c>
      <c r="D10" s="52" t="str">
        <f t="shared" si="0"/>
        <v>вечір</v>
      </c>
      <c r="F10" s="60">
        <f t="shared" si="1"/>
        <v>10</v>
      </c>
      <c r="G10" s="52" t="str">
        <f t="shared" si="1"/>
        <v>evening</v>
      </c>
      <c r="H10" s="61" t="str">
        <f t="shared" si="1"/>
        <v>[ˈiːvnɪŋ]</v>
      </c>
      <c r="I10" s="52" t="str">
        <f t="shared" si="1"/>
        <v>вечір</v>
      </c>
      <c r="J10" s="12">
        <v>10</v>
      </c>
      <c r="K10" s="35" t="s">
        <v>229</v>
      </c>
      <c r="L10" s="42" t="s">
        <v>249</v>
      </c>
      <c r="M10" s="41" t="s">
        <v>240</v>
      </c>
    </row>
    <row r="11" spans="1:13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3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3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3" ht="10.5" customHeight="1"/>
    <row r="15" spans="1:13" ht="15" customHeight="1">
      <c r="A15" s="60">
        <v>1</v>
      </c>
      <c r="B15" s="52" t="str">
        <f>B1</f>
        <v>vegetarian</v>
      </c>
      <c r="C15" s="61" t="str">
        <f>C1</f>
        <v>[ˌveʤɪˈtɛərɪən]</v>
      </c>
      <c r="D15" s="52" t="str">
        <f>D1</f>
        <v>вегетаріанець</v>
      </c>
      <c r="F15" s="60">
        <v>1</v>
      </c>
      <c r="G15" s="52" t="str">
        <f>B15</f>
        <v>vegetarian</v>
      </c>
      <c r="H15" s="61" t="str">
        <f>C15</f>
        <v>[ˌveʤɪˈtɛərɪən]</v>
      </c>
      <c r="I15" s="52" t="str">
        <f>D15</f>
        <v>вегетаріанець</v>
      </c>
      <c r="J15" s="62"/>
    </row>
    <row r="16" spans="1:13" ht="15" customHeight="1">
      <c r="A16" s="60">
        <v>2</v>
      </c>
      <c r="B16" s="52" t="str">
        <f t="shared" ref="B16:D27" si="2">B2</f>
        <v>а lot of</v>
      </c>
      <c r="C16" s="61">
        <f t="shared" si="2"/>
        <v>0</v>
      </c>
      <c r="D16" s="52" t="str">
        <f t="shared" si="2"/>
        <v>багато</v>
      </c>
      <c r="F16" s="60">
        <v>2</v>
      </c>
      <c r="G16" s="52" t="str">
        <f t="shared" ref="G16:I27" si="3">B16</f>
        <v>а lot of</v>
      </c>
      <c r="H16" s="61">
        <f t="shared" si="3"/>
        <v>0</v>
      </c>
      <c r="I16" s="52" t="str">
        <f t="shared" si="3"/>
        <v>багато</v>
      </c>
    </row>
    <row r="17" spans="1:10" ht="15.75">
      <c r="A17" s="60">
        <v>3</v>
      </c>
      <c r="B17" s="52" t="str">
        <f t="shared" si="2"/>
        <v xml:space="preserve">healthy </v>
      </c>
      <c r="C17" s="61" t="str">
        <f t="shared" si="2"/>
        <v>[ˈhelθɪ]</v>
      </c>
      <c r="D17" s="52" t="str">
        <f t="shared" si="2"/>
        <v>здорова</v>
      </c>
      <c r="F17" s="60">
        <v>3</v>
      </c>
      <c r="G17" s="52" t="str">
        <f t="shared" si="3"/>
        <v xml:space="preserve">healthy </v>
      </c>
      <c r="H17" s="61" t="str">
        <f t="shared" si="3"/>
        <v>[ˈhelθɪ]</v>
      </c>
      <c r="I17" s="52" t="str">
        <f t="shared" si="3"/>
        <v>здорова</v>
      </c>
      <c r="J17" s="62"/>
    </row>
    <row r="18" spans="1:10" ht="15.75">
      <c r="A18" s="60">
        <v>4</v>
      </c>
      <c r="B18" s="52" t="str">
        <f t="shared" si="2"/>
        <v xml:space="preserve">unhealthy </v>
      </c>
      <c r="C18" s="61" t="str">
        <f t="shared" si="2"/>
        <v>[ʌnˈhelθɪ]</v>
      </c>
      <c r="D18" s="52" t="str">
        <f t="shared" si="2"/>
        <v>нездорова</v>
      </c>
      <c r="F18" s="60">
        <v>4</v>
      </c>
      <c r="G18" s="52" t="str">
        <f t="shared" si="3"/>
        <v xml:space="preserve">unhealthy </v>
      </c>
      <c r="H18" s="61" t="str">
        <f t="shared" si="3"/>
        <v>[ʌnˈhelθɪ]</v>
      </c>
      <c r="I18" s="52" t="str">
        <f t="shared" si="3"/>
        <v>нездорова</v>
      </c>
      <c r="J18" s="62"/>
    </row>
    <row r="19" spans="1:10" ht="15.75">
      <c r="A19" s="60">
        <v>5</v>
      </c>
      <c r="B19" s="52" t="str">
        <f t="shared" si="2"/>
        <v>important</v>
      </c>
      <c r="C19" s="61" t="str">
        <f t="shared" si="2"/>
        <v>[ɪmˈpɔːt(ə)nt]</v>
      </c>
      <c r="D19" s="52" t="str">
        <f t="shared" si="2"/>
        <v>важливий</v>
      </c>
      <c r="F19" s="60">
        <v>5</v>
      </c>
      <c r="G19" s="52" t="str">
        <f t="shared" si="3"/>
        <v>important</v>
      </c>
      <c r="H19" s="61" t="str">
        <f t="shared" si="3"/>
        <v>[ɪmˈpɔːt(ə)nt]</v>
      </c>
      <c r="I19" s="52" t="str">
        <f t="shared" si="3"/>
        <v>важливий</v>
      </c>
    </row>
    <row r="20" spans="1:10" ht="15.75">
      <c r="A20" s="60">
        <v>6</v>
      </c>
      <c r="B20" s="52" t="str">
        <f t="shared" si="2"/>
        <v>before</v>
      </c>
      <c r="C20" s="61" t="str">
        <f t="shared" si="2"/>
        <v>[bɪˈfɔː]</v>
      </c>
      <c r="D20" s="52" t="str">
        <f t="shared" si="2"/>
        <v xml:space="preserve">до того; перед тим </v>
      </c>
      <c r="F20" s="60">
        <v>6</v>
      </c>
      <c r="G20" s="52" t="str">
        <f t="shared" si="3"/>
        <v>before</v>
      </c>
      <c r="H20" s="61" t="str">
        <f t="shared" si="3"/>
        <v>[bɪˈfɔː]</v>
      </c>
      <c r="I20" s="52" t="str">
        <f t="shared" si="3"/>
        <v xml:space="preserve">до того; перед тим </v>
      </c>
    </row>
    <row r="21" spans="1:10" ht="15.75">
      <c r="A21" s="60">
        <v>7</v>
      </c>
      <c r="B21" s="52" t="str">
        <f t="shared" si="2"/>
        <v>try</v>
      </c>
      <c r="C21" s="61" t="str">
        <f t="shared" si="2"/>
        <v>[traɪ]</v>
      </c>
      <c r="D21" s="52" t="str">
        <f t="shared" si="2"/>
        <v>намагатися</v>
      </c>
      <c r="F21" s="60">
        <v>7</v>
      </c>
      <c r="G21" s="52" t="str">
        <f t="shared" si="3"/>
        <v>try</v>
      </c>
      <c r="H21" s="61" t="str">
        <f t="shared" si="3"/>
        <v>[traɪ]</v>
      </c>
      <c r="I21" s="52" t="str">
        <f t="shared" si="3"/>
        <v>намагатися</v>
      </c>
    </row>
    <row r="22" spans="1:10" ht="15.75">
      <c r="A22" s="60">
        <v>8</v>
      </c>
      <c r="B22" s="52" t="str">
        <f t="shared" si="2"/>
        <v>fresh</v>
      </c>
      <c r="C22" s="61" t="str">
        <f t="shared" si="2"/>
        <v>[freʃ]</v>
      </c>
      <c r="D22" s="52" t="str">
        <f t="shared" si="2"/>
        <v>свіжий</v>
      </c>
      <c r="F22" s="60">
        <v>8</v>
      </c>
      <c r="G22" s="52" t="str">
        <f t="shared" si="3"/>
        <v>fresh</v>
      </c>
      <c r="H22" s="61" t="str">
        <f t="shared" si="3"/>
        <v>[freʃ]</v>
      </c>
      <c r="I22" s="52" t="str">
        <f t="shared" si="3"/>
        <v>свіжий</v>
      </c>
    </row>
    <row r="23" spans="1:10" ht="15.75">
      <c r="A23" s="60">
        <v>9</v>
      </c>
      <c r="B23" s="52" t="str">
        <f t="shared" si="2"/>
        <v>never</v>
      </c>
      <c r="C23" s="61" t="str">
        <f t="shared" si="2"/>
        <v>[ˈnevə]</v>
      </c>
      <c r="D23" s="52" t="str">
        <f t="shared" si="2"/>
        <v>ніколи</v>
      </c>
      <c r="F23" s="60">
        <v>9</v>
      </c>
      <c r="G23" s="52" t="str">
        <f t="shared" si="3"/>
        <v>never</v>
      </c>
      <c r="H23" s="61" t="str">
        <f t="shared" si="3"/>
        <v>[ˈnevə]</v>
      </c>
      <c r="I23" s="52" t="str">
        <f t="shared" si="3"/>
        <v>ніколи</v>
      </c>
    </row>
    <row r="24" spans="1:10" ht="15.75">
      <c r="A24" s="60">
        <v>10</v>
      </c>
      <c r="B24" s="52" t="str">
        <f t="shared" si="2"/>
        <v>evening</v>
      </c>
      <c r="C24" s="61" t="str">
        <f t="shared" si="2"/>
        <v>[ˈiːvnɪŋ]</v>
      </c>
      <c r="D24" s="52" t="str">
        <f t="shared" si="2"/>
        <v>вечір</v>
      </c>
      <c r="F24" s="60">
        <v>10</v>
      </c>
      <c r="G24" s="52" t="str">
        <f t="shared" si="3"/>
        <v>evening</v>
      </c>
      <c r="H24" s="61" t="str">
        <f t="shared" si="3"/>
        <v>[ˈiːvnɪŋ]</v>
      </c>
      <c r="I24" s="52" t="str">
        <f t="shared" si="3"/>
        <v>вечір</v>
      </c>
    </row>
    <row r="25" spans="1:10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0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0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0" ht="15"/>
    <row r="29" spans="1:10" ht="15.75">
      <c r="A29" s="60">
        <v>1</v>
      </c>
      <c r="B29" s="52" t="str">
        <f>B15</f>
        <v>vegetarian</v>
      </c>
      <c r="C29" s="61" t="str">
        <f>C15</f>
        <v>[ˌveʤɪˈtɛərɪən]</v>
      </c>
      <c r="D29" s="52" t="str">
        <f>D15</f>
        <v>вегетаріанець</v>
      </c>
      <c r="F29" s="60">
        <v>1</v>
      </c>
      <c r="G29" s="52" t="str">
        <f>B29</f>
        <v>vegetarian</v>
      </c>
      <c r="H29" s="61" t="str">
        <f>C29</f>
        <v>[ˌveʤɪˈtɛərɪən]</v>
      </c>
      <c r="I29" s="52" t="str">
        <f>D29</f>
        <v>вегетаріанець</v>
      </c>
    </row>
    <row r="30" spans="1:10" ht="15.75">
      <c r="A30" s="60">
        <v>2</v>
      </c>
      <c r="B30" s="52" t="str">
        <f t="shared" ref="B30:D41" si="4">B16</f>
        <v>а lot of</v>
      </c>
      <c r="C30" s="61">
        <f t="shared" si="4"/>
        <v>0</v>
      </c>
      <c r="D30" s="52" t="str">
        <f t="shared" si="4"/>
        <v>багато</v>
      </c>
      <c r="F30" s="60">
        <v>2</v>
      </c>
      <c r="G30" s="52" t="str">
        <f t="shared" ref="G30:I41" si="5">B30</f>
        <v>а lot of</v>
      </c>
      <c r="H30" s="61">
        <f t="shared" si="5"/>
        <v>0</v>
      </c>
      <c r="I30" s="52" t="str">
        <f t="shared" si="5"/>
        <v>багато</v>
      </c>
    </row>
    <row r="31" spans="1:10" ht="15.75">
      <c r="A31" s="60">
        <v>3</v>
      </c>
      <c r="B31" s="52" t="str">
        <f t="shared" si="4"/>
        <v xml:space="preserve">healthy </v>
      </c>
      <c r="C31" s="61" t="str">
        <f t="shared" si="4"/>
        <v>[ˈhelθɪ]</v>
      </c>
      <c r="D31" s="52" t="str">
        <f t="shared" si="4"/>
        <v>здорова</v>
      </c>
      <c r="F31" s="60">
        <v>3</v>
      </c>
      <c r="G31" s="52" t="str">
        <f t="shared" si="5"/>
        <v xml:space="preserve">healthy </v>
      </c>
      <c r="H31" s="61" t="str">
        <f t="shared" si="5"/>
        <v>[ˈhelθɪ]</v>
      </c>
      <c r="I31" s="52" t="str">
        <f t="shared" si="5"/>
        <v>здорова</v>
      </c>
    </row>
    <row r="32" spans="1:10" ht="15.75">
      <c r="A32" s="60">
        <v>4</v>
      </c>
      <c r="B32" s="52" t="str">
        <f t="shared" si="4"/>
        <v xml:space="preserve">unhealthy </v>
      </c>
      <c r="C32" s="61" t="str">
        <f t="shared" si="4"/>
        <v>[ʌnˈhelθɪ]</v>
      </c>
      <c r="D32" s="52" t="str">
        <f t="shared" si="4"/>
        <v>нездорова</v>
      </c>
      <c r="F32" s="60">
        <v>4</v>
      </c>
      <c r="G32" s="52" t="str">
        <f t="shared" si="5"/>
        <v xml:space="preserve">unhealthy </v>
      </c>
      <c r="H32" s="61" t="str">
        <f t="shared" si="5"/>
        <v>[ʌnˈhelθɪ]</v>
      </c>
      <c r="I32" s="52" t="str">
        <f t="shared" si="5"/>
        <v>нездорова</v>
      </c>
    </row>
    <row r="33" spans="1:9" ht="15.75">
      <c r="A33" s="60">
        <v>5</v>
      </c>
      <c r="B33" s="52" t="str">
        <f t="shared" si="4"/>
        <v>important</v>
      </c>
      <c r="C33" s="61" t="str">
        <f t="shared" si="4"/>
        <v>[ɪmˈpɔːt(ə)nt]</v>
      </c>
      <c r="D33" s="52" t="str">
        <f t="shared" si="4"/>
        <v>важливий</v>
      </c>
      <c r="F33" s="60">
        <v>5</v>
      </c>
      <c r="G33" s="52" t="str">
        <f t="shared" si="5"/>
        <v>important</v>
      </c>
      <c r="H33" s="61" t="str">
        <f t="shared" si="5"/>
        <v>[ɪmˈpɔːt(ə)nt]</v>
      </c>
      <c r="I33" s="52" t="str">
        <f t="shared" si="5"/>
        <v>важливий</v>
      </c>
    </row>
    <row r="34" spans="1:9" ht="15.75">
      <c r="A34" s="60">
        <v>6</v>
      </c>
      <c r="B34" s="52" t="str">
        <f t="shared" si="4"/>
        <v>before</v>
      </c>
      <c r="C34" s="61" t="str">
        <f t="shared" si="4"/>
        <v>[bɪˈfɔː]</v>
      </c>
      <c r="D34" s="52" t="str">
        <f t="shared" si="4"/>
        <v xml:space="preserve">до того; перед тим </v>
      </c>
      <c r="F34" s="60">
        <v>6</v>
      </c>
      <c r="G34" s="52" t="str">
        <f t="shared" si="5"/>
        <v>before</v>
      </c>
      <c r="H34" s="61" t="str">
        <f t="shared" si="5"/>
        <v>[bɪˈfɔː]</v>
      </c>
      <c r="I34" s="52" t="str">
        <f t="shared" si="5"/>
        <v xml:space="preserve">до того; перед тим </v>
      </c>
    </row>
    <row r="35" spans="1:9" ht="15.75">
      <c r="A35" s="60">
        <v>7</v>
      </c>
      <c r="B35" s="52" t="str">
        <f t="shared" si="4"/>
        <v>try</v>
      </c>
      <c r="C35" s="61" t="str">
        <f t="shared" si="4"/>
        <v>[traɪ]</v>
      </c>
      <c r="D35" s="52" t="str">
        <f t="shared" si="4"/>
        <v>намагатися</v>
      </c>
      <c r="F35" s="60">
        <v>7</v>
      </c>
      <c r="G35" s="52" t="str">
        <f t="shared" si="5"/>
        <v>try</v>
      </c>
      <c r="H35" s="61" t="str">
        <f t="shared" si="5"/>
        <v>[traɪ]</v>
      </c>
      <c r="I35" s="52" t="str">
        <f t="shared" si="5"/>
        <v>намагатися</v>
      </c>
    </row>
    <row r="36" spans="1:9" ht="15.75">
      <c r="A36" s="60">
        <v>8</v>
      </c>
      <c r="B36" s="52" t="str">
        <f t="shared" si="4"/>
        <v>fresh</v>
      </c>
      <c r="C36" s="61" t="str">
        <f t="shared" si="4"/>
        <v>[freʃ]</v>
      </c>
      <c r="D36" s="52" t="str">
        <f t="shared" si="4"/>
        <v>свіжий</v>
      </c>
      <c r="F36" s="60">
        <v>8</v>
      </c>
      <c r="G36" s="52" t="str">
        <f t="shared" si="5"/>
        <v>fresh</v>
      </c>
      <c r="H36" s="61" t="str">
        <f t="shared" si="5"/>
        <v>[freʃ]</v>
      </c>
      <c r="I36" s="52" t="str">
        <f t="shared" si="5"/>
        <v>свіжий</v>
      </c>
    </row>
    <row r="37" spans="1:9" ht="15.75">
      <c r="A37" s="60">
        <v>9</v>
      </c>
      <c r="B37" s="52" t="str">
        <f t="shared" si="4"/>
        <v>never</v>
      </c>
      <c r="C37" s="61" t="str">
        <f t="shared" si="4"/>
        <v>[ˈnevə]</v>
      </c>
      <c r="D37" s="52" t="str">
        <f t="shared" si="4"/>
        <v>ніколи</v>
      </c>
      <c r="F37" s="60">
        <v>9</v>
      </c>
      <c r="G37" s="52" t="str">
        <f t="shared" si="5"/>
        <v>never</v>
      </c>
      <c r="H37" s="61" t="str">
        <f t="shared" si="5"/>
        <v>[ˈnevə]</v>
      </c>
      <c r="I37" s="52" t="str">
        <f t="shared" si="5"/>
        <v>ніколи</v>
      </c>
    </row>
    <row r="38" spans="1:9" ht="15.75">
      <c r="A38" s="60">
        <v>10</v>
      </c>
      <c r="B38" s="52" t="str">
        <f t="shared" si="4"/>
        <v>evening</v>
      </c>
      <c r="C38" s="61" t="str">
        <f t="shared" si="4"/>
        <v>[ˈiːvnɪŋ]</v>
      </c>
      <c r="D38" s="52" t="str">
        <f t="shared" si="4"/>
        <v>вечір</v>
      </c>
      <c r="F38" s="60">
        <v>10</v>
      </c>
      <c r="G38" s="52" t="str">
        <f t="shared" si="5"/>
        <v>evening</v>
      </c>
      <c r="H38" s="61" t="str">
        <f t="shared" si="5"/>
        <v>[ˈiːvnɪŋ]</v>
      </c>
      <c r="I38" s="52" t="str">
        <f t="shared" si="5"/>
        <v>вечір</v>
      </c>
    </row>
    <row r="39" spans="1:9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4.25" customHeight="1"/>
    <row r="43" spans="1:9" ht="15.75">
      <c r="A43" s="60">
        <v>1</v>
      </c>
      <c r="B43" s="52" t="str">
        <f>B29</f>
        <v>vegetarian</v>
      </c>
      <c r="C43" s="61" t="str">
        <f>C29</f>
        <v>[ˌveʤɪˈtɛərɪən]</v>
      </c>
      <c r="D43" s="52" t="str">
        <f>D29</f>
        <v>вегетаріанець</v>
      </c>
      <c r="F43" s="60">
        <v>1</v>
      </c>
      <c r="G43" s="52" t="str">
        <f>B43</f>
        <v>vegetarian</v>
      </c>
      <c r="H43" s="61" t="str">
        <f>C43</f>
        <v>[ˌveʤɪˈtɛərɪən]</v>
      </c>
      <c r="I43" s="52" t="str">
        <f>D43</f>
        <v>вегетаріанець</v>
      </c>
    </row>
    <row r="44" spans="1:9" ht="15.75">
      <c r="A44" s="60">
        <v>2</v>
      </c>
      <c r="B44" s="52" t="str">
        <f t="shared" ref="B44:D55" si="6">B30</f>
        <v>а lot of</v>
      </c>
      <c r="C44" s="61">
        <f t="shared" si="6"/>
        <v>0</v>
      </c>
      <c r="D44" s="52" t="str">
        <f t="shared" si="6"/>
        <v>багато</v>
      </c>
      <c r="F44" s="60">
        <v>2</v>
      </c>
      <c r="G44" s="52" t="str">
        <f t="shared" ref="G44:I55" si="7">B44</f>
        <v>а lot of</v>
      </c>
      <c r="H44" s="61">
        <f t="shared" si="7"/>
        <v>0</v>
      </c>
      <c r="I44" s="52" t="str">
        <f t="shared" si="7"/>
        <v>багато</v>
      </c>
    </row>
    <row r="45" spans="1:9" ht="15.75">
      <c r="A45" s="60">
        <v>3</v>
      </c>
      <c r="B45" s="52" t="str">
        <f t="shared" si="6"/>
        <v xml:space="preserve">healthy </v>
      </c>
      <c r="C45" s="61" t="str">
        <f t="shared" si="6"/>
        <v>[ˈhelθɪ]</v>
      </c>
      <c r="D45" s="52" t="str">
        <f t="shared" si="6"/>
        <v>здорова</v>
      </c>
      <c r="F45" s="60">
        <v>3</v>
      </c>
      <c r="G45" s="52" t="str">
        <f t="shared" si="7"/>
        <v xml:space="preserve">healthy </v>
      </c>
      <c r="H45" s="61" t="str">
        <f t="shared" si="7"/>
        <v>[ˈhelθɪ]</v>
      </c>
      <c r="I45" s="52" t="str">
        <f t="shared" si="7"/>
        <v>здорова</v>
      </c>
    </row>
    <row r="46" spans="1:9" ht="15.75">
      <c r="A46" s="60">
        <v>4</v>
      </c>
      <c r="B46" s="52" t="str">
        <f t="shared" si="6"/>
        <v xml:space="preserve">unhealthy </v>
      </c>
      <c r="C46" s="61" t="str">
        <f t="shared" si="6"/>
        <v>[ʌnˈhelθɪ]</v>
      </c>
      <c r="D46" s="52" t="str">
        <f t="shared" si="6"/>
        <v>нездорова</v>
      </c>
      <c r="F46" s="60">
        <v>4</v>
      </c>
      <c r="G46" s="52" t="str">
        <f t="shared" si="7"/>
        <v xml:space="preserve">unhealthy </v>
      </c>
      <c r="H46" s="61" t="str">
        <f t="shared" si="7"/>
        <v>[ʌnˈhelθɪ]</v>
      </c>
      <c r="I46" s="52" t="str">
        <f t="shared" si="7"/>
        <v>нездорова</v>
      </c>
    </row>
    <row r="47" spans="1:9" ht="15.75">
      <c r="A47" s="60">
        <v>5</v>
      </c>
      <c r="B47" s="52" t="str">
        <f t="shared" si="6"/>
        <v>important</v>
      </c>
      <c r="C47" s="61" t="str">
        <f t="shared" si="6"/>
        <v>[ɪmˈpɔːt(ə)nt]</v>
      </c>
      <c r="D47" s="52" t="str">
        <f t="shared" si="6"/>
        <v>важливий</v>
      </c>
      <c r="F47" s="60">
        <v>5</v>
      </c>
      <c r="G47" s="52" t="str">
        <f t="shared" si="7"/>
        <v>important</v>
      </c>
      <c r="H47" s="61" t="str">
        <f t="shared" si="7"/>
        <v>[ɪmˈpɔːt(ə)nt]</v>
      </c>
      <c r="I47" s="52" t="str">
        <f t="shared" si="7"/>
        <v>важливий</v>
      </c>
    </row>
    <row r="48" spans="1:9" ht="15.75">
      <c r="A48" s="60">
        <v>6</v>
      </c>
      <c r="B48" s="52" t="str">
        <f t="shared" si="6"/>
        <v>before</v>
      </c>
      <c r="C48" s="61" t="str">
        <f t="shared" si="6"/>
        <v>[bɪˈfɔː]</v>
      </c>
      <c r="D48" s="52" t="str">
        <f t="shared" si="6"/>
        <v xml:space="preserve">до того; перед тим </v>
      </c>
      <c r="F48" s="60">
        <v>6</v>
      </c>
      <c r="G48" s="52" t="str">
        <f t="shared" si="7"/>
        <v>before</v>
      </c>
      <c r="H48" s="61" t="str">
        <f t="shared" si="7"/>
        <v>[bɪˈfɔː]</v>
      </c>
      <c r="I48" s="52" t="str">
        <f t="shared" si="7"/>
        <v xml:space="preserve">до того; перед тим </v>
      </c>
    </row>
    <row r="49" spans="1:9" ht="15.75">
      <c r="A49" s="60">
        <v>7</v>
      </c>
      <c r="B49" s="52" t="str">
        <f t="shared" si="6"/>
        <v>try</v>
      </c>
      <c r="C49" s="61" t="str">
        <f t="shared" si="6"/>
        <v>[traɪ]</v>
      </c>
      <c r="D49" s="52" t="str">
        <f t="shared" si="6"/>
        <v>намагатися</v>
      </c>
      <c r="F49" s="60">
        <v>7</v>
      </c>
      <c r="G49" s="52" t="str">
        <f t="shared" si="7"/>
        <v>try</v>
      </c>
      <c r="H49" s="61" t="str">
        <f t="shared" si="7"/>
        <v>[traɪ]</v>
      </c>
      <c r="I49" s="52" t="str">
        <f t="shared" si="7"/>
        <v>намагатися</v>
      </c>
    </row>
    <row r="50" spans="1:9" ht="15.75">
      <c r="A50" s="60">
        <v>8</v>
      </c>
      <c r="B50" s="52" t="str">
        <f t="shared" si="6"/>
        <v>fresh</v>
      </c>
      <c r="C50" s="61" t="str">
        <f t="shared" si="6"/>
        <v>[freʃ]</v>
      </c>
      <c r="D50" s="52" t="str">
        <f t="shared" si="6"/>
        <v>свіжий</v>
      </c>
      <c r="F50" s="60">
        <v>8</v>
      </c>
      <c r="G50" s="52" t="str">
        <f t="shared" si="7"/>
        <v>fresh</v>
      </c>
      <c r="H50" s="61" t="str">
        <f t="shared" si="7"/>
        <v>[freʃ]</v>
      </c>
      <c r="I50" s="52" t="str">
        <f t="shared" si="7"/>
        <v>свіжий</v>
      </c>
    </row>
    <row r="51" spans="1:9" ht="15.75">
      <c r="A51" s="60">
        <v>9</v>
      </c>
      <c r="B51" s="52" t="str">
        <f t="shared" si="6"/>
        <v>never</v>
      </c>
      <c r="C51" s="61" t="str">
        <f t="shared" si="6"/>
        <v>[ˈnevə]</v>
      </c>
      <c r="D51" s="52" t="str">
        <f t="shared" si="6"/>
        <v>ніколи</v>
      </c>
      <c r="F51" s="60">
        <v>9</v>
      </c>
      <c r="G51" s="52" t="str">
        <f t="shared" si="7"/>
        <v>never</v>
      </c>
      <c r="H51" s="61" t="str">
        <f t="shared" si="7"/>
        <v>[ˈnevə]</v>
      </c>
      <c r="I51" s="52" t="str">
        <f t="shared" si="7"/>
        <v>ніколи</v>
      </c>
    </row>
    <row r="52" spans="1:9" ht="15.75">
      <c r="A52" s="60">
        <v>10</v>
      </c>
      <c r="B52" s="52" t="str">
        <f t="shared" si="6"/>
        <v>evening</v>
      </c>
      <c r="C52" s="61" t="str">
        <f t="shared" si="6"/>
        <v>[ˈiːvnɪŋ]</v>
      </c>
      <c r="D52" s="52" t="str">
        <f t="shared" si="6"/>
        <v>вечір</v>
      </c>
      <c r="F52" s="60">
        <v>10</v>
      </c>
      <c r="G52" s="52" t="str">
        <f t="shared" si="7"/>
        <v>evening</v>
      </c>
      <c r="H52" s="61" t="str">
        <f t="shared" si="7"/>
        <v>[ˈiːvnɪŋ]</v>
      </c>
      <c r="I52" s="52" t="str">
        <f t="shared" si="7"/>
        <v>вечір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333" priority="76" operator="lessThan">
      <formula>1</formula>
    </cfRule>
  </conditionalFormatting>
  <conditionalFormatting sqref="G43:G55">
    <cfRule type="containsBlanks" dxfId="5332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331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330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329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328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327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32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32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32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32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32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32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320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319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318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317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316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315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314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313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312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311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310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309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308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AB78"/>
  <sheetViews>
    <sheetView view="pageBreakPreview" topLeftCell="A37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8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8" s="1" customFormat="1">
      <c r="S2" s="44"/>
      <c r="T2" s="44"/>
      <c r="U2" s="44"/>
      <c r="V2" s="44"/>
      <c r="W2" s="44"/>
    </row>
    <row r="3" spans="1:28" ht="15.75">
      <c r="A3" s="3"/>
      <c r="B3" s="52" t="str">
        <f t="shared" ref="B3:B13" si="0">S3</f>
        <v>before</v>
      </c>
      <c r="C3" s="3">
        <v>1</v>
      </c>
      <c r="D3" s="52" t="str">
        <f t="shared" ref="D3:D13" si="1">V3</f>
        <v>вегетаріанець</v>
      </c>
      <c r="F3" s="3"/>
      <c r="G3" s="52" t="str">
        <f>S3</f>
        <v>before</v>
      </c>
      <c r="H3" s="3">
        <v>1</v>
      </c>
      <c r="I3" s="52" t="str">
        <f>V3</f>
        <v>вегетаріанець</v>
      </c>
      <c r="J3" s="57" t="str">
        <f>S16</f>
        <v>а lot of</v>
      </c>
      <c r="K3" s="33"/>
      <c r="L3" s="33"/>
      <c r="N3" s="57" t="str">
        <f>J3</f>
        <v>а lot of</v>
      </c>
      <c r="O3" s="33"/>
      <c r="P3" s="33"/>
      <c r="R3" s="56"/>
      <c r="S3" s="35" t="s">
        <v>223</v>
      </c>
      <c r="T3" s="45"/>
      <c r="U3" s="56">
        <v>1</v>
      </c>
      <c r="V3" s="41" t="s">
        <v>231</v>
      </c>
      <c r="W3" s="30"/>
    </row>
    <row r="4" spans="1:28" ht="15.75">
      <c r="A4" s="4"/>
      <c r="B4" s="52" t="str">
        <f t="shared" si="0"/>
        <v>evening</v>
      </c>
      <c r="C4" s="4">
        <v>2</v>
      </c>
      <c r="D4" s="52" t="str">
        <f t="shared" si="1"/>
        <v>багато</v>
      </c>
      <c r="F4" s="4"/>
      <c r="G4" s="52" t="str">
        <f t="shared" ref="G4:G13" si="2">S4</f>
        <v>evening</v>
      </c>
      <c r="H4" s="4">
        <v>2</v>
      </c>
      <c r="I4" s="52" t="str">
        <f t="shared" ref="I4:I13" si="3">V4</f>
        <v>багато</v>
      </c>
      <c r="J4" s="57" t="str">
        <f t="shared" ref="J4:J13" si="4">S17</f>
        <v>vegetarian</v>
      </c>
      <c r="K4" s="33"/>
      <c r="L4" s="33"/>
      <c r="N4" s="57" t="str">
        <f t="shared" ref="N4:N13" si="5">J4</f>
        <v>vegetarian</v>
      </c>
      <c r="O4" s="33"/>
      <c r="P4" s="33"/>
      <c r="R4" s="4"/>
      <c r="S4" s="35" t="s">
        <v>229</v>
      </c>
      <c r="T4" s="45"/>
      <c r="U4" s="47">
        <v>2</v>
      </c>
      <c r="V4" s="41" t="s">
        <v>232</v>
      </c>
      <c r="W4" s="30"/>
    </row>
    <row r="5" spans="1:28" ht="15.75">
      <c r="A5" s="3"/>
      <c r="B5" s="52" t="str">
        <f t="shared" si="0"/>
        <v>fresh</v>
      </c>
      <c r="C5" s="3">
        <v>3</v>
      </c>
      <c r="D5" s="52" t="str">
        <f t="shared" si="1"/>
        <v>здорова</v>
      </c>
      <c r="F5" s="3"/>
      <c r="G5" s="52" t="str">
        <f t="shared" si="2"/>
        <v>fresh</v>
      </c>
      <c r="H5" s="3">
        <v>3</v>
      </c>
      <c r="I5" s="52" t="str">
        <f t="shared" si="3"/>
        <v>здорова</v>
      </c>
      <c r="J5" s="57" t="str">
        <f t="shared" si="4"/>
        <v xml:space="preserve">unhealthy </v>
      </c>
      <c r="K5" s="33"/>
      <c r="L5" s="33"/>
      <c r="N5" s="57" t="str">
        <f t="shared" si="5"/>
        <v xml:space="preserve">unhealthy </v>
      </c>
      <c r="O5" s="33"/>
      <c r="P5" s="33"/>
      <c r="R5" s="3"/>
      <c r="S5" s="35" t="s">
        <v>224</v>
      </c>
      <c r="T5" s="45"/>
      <c r="U5" s="46">
        <v>3</v>
      </c>
      <c r="V5" s="41" t="s">
        <v>233</v>
      </c>
      <c r="W5" s="30"/>
      <c r="Z5" s="35" t="s">
        <v>250</v>
      </c>
      <c r="AA5" s="42" t="s">
        <v>241</v>
      </c>
      <c r="AB5" s="41" t="s">
        <v>231</v>
      </c>
    </row>
    <row r="6" spans="1:28" ht="15.75">
      <c r="A6" s="4"/>
      <c r="B6" s="52" t="str">
        <f t="shared" si="0"/>
        <v xml:space="preserve">healthy </v>
      </c>
      <c r="C6" s="4">
        <v>4</v>
      </c>
      <c r="D6" s="52" t="str">
        <f t="shared" si="1"/>
        <v>нездорова</v>
      </c>
      <c r="F6" s="4"/>
      <c r="G6" s="52" t="str">
        <f t="shared" si="2"/>
        <v xml:space="preserve">healthy </v>
      </c>
      <c r="H6" s="4">
        <v>4</v>
      </c>
      <c r="I6" s="52" t="str">
        <f t="shared" si="3"/>
        <v>нездорова</v>
      </c>
      <c r="J6" s="57" t="str">
        <f t="shared" si="4"/>
        <v>try</v>
      </c>
      <c r="K6" s="33"/>
      <c r="L6" s="33"/>
      <c r="N6" s="57" t="str">
        <f t="shared" si="5"/>
        <v>try</v>
      </c>
      <c r="O6" s="33"/>
      <c r="P6" s="33"/>
      <c r="R6" s="4"/>
      <c r="S6" s="35" t="s">
        <v>230</v>
      </c>
      <c r="T6" s="45"/>
      <c r="U6" s="47">
        <v>4</v>
      </c>
      <c r="V6" s="41" t="s">
        <v>234</v>
      </c>
      <c r="W6" s="30"/>
      <c r="Z6" s="35" t="s">
        <v>225</v>
      </c>
      <c r="AA6" s="43"/>
      <c r="AB6" s="41" t="s">
        <v>232</v>
      </c>
    </row>
    <row r="7" spans="1:28" ht="15.75">
      <c r="A7" s="3"/>
      <c r="B7" s="52" t="str">
        <f t="shared" si="0"/>
        <v>important</v>
      </c>
      <c r="C7" s="3">
        <v>5</v>
      </c>
      <c r="D7" s="52" t="str">
        <f t="shared" si="1"/>
        <v>важливий</v>
      </c>
      <c r="F7" s="3"/>
      <c r="G7" s="52" t="str">
        <f t="shared" si="2"/>
        <v>important</v>
      </c>
      <c r="H7" s="3">
        <v>5</v>
      </c>
      <c r="I7" s="52" t="str">
        <f t="shared" si="3"/>
        <v>важливий</v>
      </c>
      <c r="J7" s="57" t="str">
        <f t="shared" si="4"/>
        <v>never</v>
      </c>
      <c r="K7" s="33"/>
      <c r="L7" s="33"/>
      <c r="N7" s="57" t="str">
        <f t="shared" si="5"/>
        <v>never</v>
      </c>
      <c r="O7" s="33"/>
      <c r="P7" s="33"/>
      <c r="R7" s="3"/>
      <c r="S7" s="35" t="s">
        <v>222</v>
      </c>
      <c r="T7" s="45"/>
      <c r="U7" s="46">
        <v>5</v>
      </c>
      <c r="V7" s="41" t="s">
        <v>235</v>
      </c>
      <c r="W7" s="30"/>
      <c r="Z7" s="35" t="s">
        <v>226</v>
      </c>
      <c r="AA7" s="42" t="s">
        <v>242</v>
      </c>
      <c r="AB7" s="41" t="s">
        <v>233</v>
      </c>
    </row>
    <row r="8" spans="1:28" ht="15.75">
      <c r="A8" s="4"/>
      <c r="B8" s="52" t="str">
        <f t="shared" si="0"/>
        <v>never</v>
      </c>
      <c r="C8" s="4">
        <v>6</v>
      </c>
      <c r="D8" s="52" t="str">
        <f t="shared" si="1"/>
        <v xml:space="preserve">до того; перед тим </v>
      </c>
      <c r="F8" s="4"/>
      <c r="G8" s="52" t="str">
        <f t="shared" si="2"/>
        <v>never</v>
      </c>
      <c r="H8" s="4">
        <v>6</v>
      </c>
      <c r="I8" s="52" t="str">
        <f t="shared" si="3"/>
        <v xml:space="preserve">до того; перед тим </v>
      </c>
      <c r="J8" s="57" t="str">
        <f t="shared" si="4"/>
        <v>important</v>
      </c>
      <c r="K8" s="33"/>
      <c r="L8" s="33"/>
      <c r="N8" s="57" t="str">
        <f t="shared" si="5"/>
        <v>important</v>
      </c>
      <c r="O8" s="33"/>
      <c r="P8" s="33"/>
      <c r="R8" s="4"/>
      <c r="S8" s="35" t="s">
        <v>228</v>
      </c>
      <c r="T8" s="45"/>
      <c r="U8" s="47">
        <v>6</v>
      </c>
      <c r="V8" s="41" t="s">
        <v>236</v>
      </c>
      <c r="W8" s="30"/>
      <c r="Z8" s="35" t="s">
        <v>227</v>
      </c>
      <c r="AA8" s="42" t="s">
        <v>243</v>
      </c>
      <c r="AB8" s="41" t="s">
        <v>234</v>
      </c>
    </row>
    <row r="9" spans="1:28" ht="15.75">
      <c r="A9" s="3"/>
      <c r="B9" s="52" t="str">
        <f t="shared" si="0"/>
        <v>try</v>
      </c>
      <c r="C9" s="3">
        <v>7</v>
      </c>
      <c r="D9" s="52" t="str">
        <f t="shared" si="1"/>
        <v>намагатися</v>
      </c>
      <c r="F9" s="3"/>
      <c r="G9" s="52" t="str">
        <f t="shared" si="2"/>
        <v>try</v>
      </c>
      <c r="H9" s="3">
        <v>7</v>
      </c>
      <c r="I9" s="52" t="str">
        <f t="shared" si="3"/>
        <v>намагатися</v>
      </c>
      <c r="J9" s="57" t="str">
        <f t="shared" si="4"/>
        <v xml:space="preserve">healthy </v>
      </c>
      <c r="K9" s="33"/>
      <c r="L9" s="33"/>
      <c r="N9" s="57" t="str">
        <f t="shared" si="5"/>
        <v xml:space="preserve">healthy </v>
      </c>
      <c r="O9" s="33"/>
      <c r="P9" s="33"/>
      <c r="R9" s="3"/>
      <c r="S9" s="35" t="s">
        <v>227</v>
      </c>
      <c r="T9" s="50"/>
      <c r="U9" s="46">
        <v>7</v>
      </c>
      <c r="V9" s="41" t="s">
        <v>237</v>
      </c>
      <c r="W9" s="30"/>
      <c r="Z9" s="35" t="s">
        <v>228</v>
      </c>
      <c r="AA9" s="42" t="s">
        <v>244</v>
      </c>
      <c r="AB9" s="41" t="s">
        <v>235</v>
      </c>
    </row>
    <row r="10" spans="1:28" ht="15.75">
      <c r="A10" s="4"/>
      <c r="B10" s="52" t="str">
        <f t="shared" si="0"/>
        <v xml:space="preserve">unhealthy </v>
      </c>
      <c r="C10" s="4">
        <v>8</v>
      </c>
      <c r="D10" s="52" t="str">
        <f t="shared" si="1"/>
        <v>свіжий</v>
      </c>
      <c r="F10" s="4"/>
      <c r="G10" s="52" t="str">
        <f t="shared" si="2"/>
        <v xml:space="preserve">unhealthy </v>
      </c>
      <c r="H10" s="4">
        <v>8</v>
      </c>
      <c r="I10" s="52" t="str">
        <f t="shared" si="3"/>
        <v>свіжий</v>
      </c>
      <c r="J10" s="57" t="str">
        <f t="shared" si="4"/>
        <v>fresh</v>
      </c>
      <c r="K10" s="33"/>
      <c r="L10" s="33"/>
      <c r="N10" s="57" t="str">
        <f t="shared" si="5"/>
        <v>fresh</v>
      </c>
      <c r="O10" s="33"/>
      <c r="P10" s="33"/>
      <c r="R10" s="4"/>
      <c r="S10" s="35" t="s">
        <v>226</v>
      </c>
      <c r="T10" s="50"/>
      <c r="U10" s="47">
        <v>8</v>
      </c>
      <c r="V10" s="41" t="s">
        <v>238</v>
      </c>
      <c r="W10" s="30"/>
      <c r="Z10" s="35" t="s">
        <v>222</v>
      </c>
      <c r="AA10" s="42" t="s">
        <v>245</v>
      </c>
      <c r="AB10" s="41" t="s">
        <v>236</v>
      </c>
    </row>
    <row r="11" spans="1:28" ht="15.75">
      <c r="A11" s="3"/>
      <c r="B11" s="52" t="str">
        <f t="shared" si="0"/>
        <v>vegetarian</v>
      </c>
      <c r="C11" s="3">
        <v>9</v>
      </c>
      <c r="D11" s="52" t="str">
        <f t="shared" si="1"/>
        <v>ніколи</v>
      </c>
      <c r="F11" s="3"/>
      <c r="G11" s="52" t="str">
        <f t="shared" si="2"/>
        <v>vegetarian</v>
      </c>
      <c r="H11" s="3">
        <v>9</v>
      </c>
      <c r="I11" s="52" t="str">
        <f t="shared" si="3"/>
        <v>ніколи</v>
      </c>
      <c r="J11" s="57" t="str">
        <f t="shared" si="4"/>
        <v>evening</v>
      </c>
      <c r="K11" s="33"/>
      <c r="L11" s="33"/>
      <c r="N11" s="57" t="str">
        <f t="shared" si="5"/>
        <v>evening</v>
      </c>
      <c r="O11" s="33"/>
      <c r="P11" s="33"/>
      <c r="R11" s="3"/>
      <c r="S11" s="35" t="s">
        <v>225</v>
      </c>
      <c r="T11" s="49"/>
      <c r="U11" s="46">
        <v>9</v>
      </c>
      <c r="V11" s="41" t="s">
        <v>239</v>
      </c>
      <c r="W11" s="30"/>
      <c r="Z11" s="35" t="s">
        <v>230</v>
      </c>
      <c r="AA11" s="42" t="s">
        <v>246</v>
      </c>
      <c r="AB11" s="41" t="s">
        <v>237</v>
      </c>
    </row>
    <row r="12" spans="1:28" s="5" customFormat="1" ht="15.75">
      <c r="A12" s="4"/>
      <c r="B12" s="52" t="str">
        <f t="shared" si="0"/>
        <v>а lot of</v>
      </c>
      <c r="C12" s="4">
        <v>10</v>
      </c>
      <c r="D12" s="52" t="str">
        <f t="shared" si="1"/>
        <v>вечір</v>
      </c>
      <c r="F12" s="4"/>
      <c r="G12" s="52" t="str">
        <f t="shared" si="2"/>
        <v>а lot of</v>
      </c>
      <c r="H12" s="4">
        <v>10</v>
      </c>
      <c r="I12" s="52" t="str">
        <f t="shared" si="3"/>
        <v>вечір</v>
      </c>
      <c r="J12" s="57" t="str">
        <f t="shared" si="4"/>
        <v>before</v>
      </c>
      <c r="K12" s="33"/>
      <c r="L12" s="33"/>
      <c r="N12" s="57" t="str">
        <f t="shared" si="5"/>
        <v>before</v>
      </c>
      <c r="O12" s="33"/>
      <c r="P12" s="33"/>
      <c r="R12" s="4"/>
      <c r="S12" s="35" t="s">
        <v>250</v>
      </c>
      <c r="T12" s="49"/>
      <c r="U12" s="47">
        <v>10</v>
      </c>
      <c r="V12" s="41" t="s">
        <v>240</v>
      </c>
      <c r="W12" s="30"/>
      <c r="Z12" s="35" t="s">
        <v>224</v>
      </c>
      <c r="AA12" s="42" t="s">
        <v>247</v>
      </c>
      <c r="AB12" s="41" t="s">
        <v>238</v>
      </c>
    </row>
    <row r="13" spans="1:28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  <c r="Z13" s="35" t="s">
        <v>229</v>
      </c>
      <c r="AA13" s="42" t="s">
        <v>248</v>
      </c>
      <c r="AB13" s="41" t="s">
        <v>239</v>
      </c>
    </row>
    <row r="14" spans="1:28">
      <c r="T14" s="49"/>
      <c r="V14" s="49"/>
      <c r="Z14" s="35" t="s">
        <v>223</v>
      </c>
      <c r="AA14" s="42" t="s">
        <v>249</v>
      </c>
      <c r="AB14" s="41" t="s">
        <v>240</v>
      </c>
    </row>
    <row r="15" spans="1:28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8" s="1" customFormat="1">
      <c r="R16" s="55"/>
      <c r="S16" s="35" t="s">
        <v>250</v>
      </c>
      <c r="T16" s="44"/>
      <c r="U16" s="44"/>
      <c r="V16" s="44"/>
      <c r="W16" s="44"/>
    </row>
    <row r="17" spans="1:23" ht="15.75">
      <c r="A17" s="3"/>
      <c r="B17" s="52" t="str">
        <f>S3</f>
        <v>before</v>
      </c>
      <c r="C17" s="3">
        <v>1</v>
      </c>
      <c r="D17" s="52" t="str">
        <f>V3</f>
        <v>вегетаріанець</v>
      </c>
      <c r="F17" s="3"/>
      <c r="G17" s="52" t="str">
        <f>B17</f>
        <v>before</v>
      </c>
      <c r="H17" s="3">
        <v>1</v>
      </c>
      <c r="I17" s="52" t="str">
        <f>D17</f>
        <v>вегетаріанець</v>
      </c>
      <c r="J17" s="57" t="str">
        <f>J3</f>
        <v>а lot of</v>
      </c>
      <c r="K17" s="33"/>
      <c r="L17" s="33"/>
      <c r="N17" s="57" t="str">
        <f>J17</f>
        <v>а lot of</v>
      </c>
      <c r="O17" s="33"/>
      <c r="P17" s="33"/>
      <c r="S17" s="35" t="s">
        <v>225</v>
      </c>
    </row>
    <row r="18" spans="1:23" ht="15.75">
      <c r="A18" s="4"/>
      <c r="B18" s="52" t="str">
        <f t="shared" ref="B18:B27" si="6">S4</f>
        <v>evening</v>
      </c>
      <c r="C18" s="4">
        <v>2</v>
      </c>
      <c r="D18" s="52" t="str">
        <f t="shared" ref="D18:D27" si="7">V4</f>
        <v>багато</v>
      </c>
      <c r="F18" s="4"/>
      <c r="G18" s="52" t="str">
        <f t="shared" ref="G18:G27" si="8">B18</f>
        <v>evening</v>
      </c>
      <c r="H18" s="4">
        <v>2</v>
      </c>
      <c r="I18" s="52" t="str">
        <f t="shared" ref="I18:I27" si="9">D18</f>
        <v>багато</v>
      </c>
      <c r="J18" s="57" t="str">
        <f t="shared" ref="J18:J27" si="10">J4</f>
        <v>vegetarian</v>
      </c>
      <c r="K18" s="33"/>
      <c r="L18" s="33"/>
      <c r="N18" s="57" t="str">
        <f t="shared" ref="N18:N27" si="11">J18</f>
        <v>vegetarian</v>
      </c>
      <c r="O18" s="33"/>
      <c r="P18" s="33"/>
      <c r="S18" s="35" t="s">
        <v>226</v>
      </c>
    </row>
    <row r="19" spans="1:23" ht="15.75">
      <c r="A19" s="3"/>
      <c r="B19" s="52" t="str">
        <f t="shared" si="6"/>
        <v>fresh</v>
      </c>
      <c r="C19" s="3">
        <v>3</v>
      </c>
      <c r="D19" s="52" t="str">
        <f t="shared" si="7"/>
        <v>здорова</v>
      </c>
      <c r="F19" s="3"/>
      <c r="G19" s="52" t="str">
        <f t="shared" si="8"/>
        <v>fresh</v>
      </c>
      <c r="H19" s="3">
        <v>3</v>
      </c>
      <c r="I19" s="52" t="str">
        <f t="shared" si="9"/>
        <v>здорова</v>
      </c>
      <c r="J19" s="57" t="str">
        <f t="shared" si="10"/>
        <v xml:space="preserve">unhealthy </v>
      </c>
      <c r="K19" s="33"/>
      <c r="L19" s="33"/>
      <c r="N19" s="57" t="str">
        <f t="shared" si="11"/>
        <v xml:space="preserve">unhealthy </v>
      </c>
      <c r="O19" s="33"/>
      <c r="P19" s="33"/>
      <c r="S19" s="35" t="s">
        <v>227</v>
      </c>
    </row>
    <row r="20" spans="1:23" ht="15.75">
      <c r="A20" s="4"/>
      <c r="B20" s="52" t="str">
        <f t="shared" si="6"/>
        <v xml:space="preserve">healthy </v>
      </c>
      <c r="C20" s="4">
        <v>4</v>
      </c>
      <c r="D20" s="52" t="str">
        <f t="shared" si="7"/>
        <v>нездорова</v>
      </c>
      <c r="F20" s="4"/>
      <c r="G20" s="52" t="str">
        <f t="shared" si="8"/>
        <v xml:space="preserve">healthy </v>
      </c>
      <c r="H20" s="4">
        <v>4</v>
      </c>
      <c r="I20" s="52" t="str">
        <f t="shared" si="9"/>
        <v>нездорова</v>
      </c>
      <c r="J20" s="57" t="str">
        <f t="shared" si="10"/>
        <v>try</v>
      </c>
      <c r="K20" s="33"/>
      <c r="L20" s="33"/>
      <c r="N20" s="57" t="str">
        <f t="shared" si="11"/>
        <v>try</v>
      </c>
      <c r="O20" s="33"/>
      <c r="P20" s="33"/>
      <c r="S20" s="35" t="s">
        <v>228</v>
      </c>
    </row>
    <row r="21" spans="1:23" ht="15.75">
      <c r="A21" s="3"/>
      <c r="B21" s="52" t="str">
        <f t="shared" si="6"/>
        <v>important</v>
      </c>
      <c r="C21" s="3">
        <v>5</v>
      </c>
      <c r="D21" s="52" t="str">
        <f t="shared" si="7"/>
        <v>важливий</v>
      </c>
      <c r="F21" s="3"/>
      <c r="G21" s="52" t="str">
        <f t="shared" si="8"/>
        <v>important</v>
      </c>
      <c r="H21" s="3">
        <v>5</v>
      </c>
      <c r="I21" s="52" t="str">
        <f t="shared" si="9"/>
        <v>важливий</v>
      </c>
      <c r="J21" s="57" t="str">
        <f t="shared" si="10"/>
        <v>never</v>
      </c>
      <c r="K21" s="33"/>
      <c r="L21" s="33"/>
      <c r="N21" s="57" t="str">
        <f t="shared" si="11"/>
        <v>never</v>
      </c>
      <c r="O21" s="33"/>
      <c r="P21" s="33"/>
      <c r="S21" s="35" t="s">
        <v>222</v>
      </c>
    </row>
    <row r="22" spans="1:23" ht="15.75">
      <c r="A22" s="4"/>
      <c r="B22" s="52" t="str">
        <f t="shared" si="6"/>
        <v>never</v>
      </c>
      <c r="C22" s="4">
        <v>6</v>
      </c>
      <c r="D22" s="52" t="str">
        <f t="shared" si="7"/>
        <v xml:space="preserve">до того; перед тим </v>
      </c>
      <c r="F22" s="4"/>
      <c r="G22" s="52" t="str">
        <f t="shared" si="8"/>
        <v>never</v>
      </c>
      <c r="H22" s="4">
        <v>6</v>
      </c>
      <c r="I22" s="52" t="str">
        <f t="shared" si="9"/>
        <v xml:space="preserve">до того; перед тим </v>
      </c>
      <c r="J22" s="57" t="str">
        <f t="shared" si="10"/>
        <v>important</v>
      </c>
      <c r="K22" s="33"/>
      <c r="L22" s="33"/>
      <c r="N22" s="57" t="str">
        <f t="shared" si="11"/>
        <v>important</v>
      </c>
      <c r="O22" s="33"/>
      <c r="P22" s="33"/>
      <c r="S22" s="35" t="s">
        <v>230</v>
      </c>
    </row>
    <row r="23" spans="1:23" ht="15.75">
      <c r="A23" s="3"/>
      <c r="B23" s="52" t="str">
        <f t="shared" si="6"/>
        <v>try</v>
      </c>
      <c r="C23" s="3">
        <v>7</v>
      </c>
      <c r="D23" s="52" t="str">
        <f t="shared" si="7"/>
        <v>намагатися</v>
      </c>
      <c r="F23" s="3"/>
      <c r="G23" s="52" t="str">
        <f t="shared" si="8"/>
        <v>try</v>
      </c>
      <c r="H23" s="3">
        <v>7</v>
      </c>
      <c r="I23" s="52" t="str">
        <f t="shared" si="9"/>
        <v>намагатися</v>
      </c>
      <c r="J23" s="57" t="str">
        <f t="shared" si="10"/>
        <v xml:space="preserve">healthy </v>
      </c>
      <c r="K23" s="33"/>
      <c r="L23" s="33"/>
      <c r="N23" s="57" t="str">
        <f t="shared" si="11"/>
        <v xml:space="preserve">healthy </v>
      </c>
      <c r="O23" s="33"/>
      <c r="P23" s="33"/>
      <c r="S23" s="35" t="s">
        <v>224</v>
      </c>
    </row>
    <row r="24" spans="1:23" ht="15.75">
      <c r="A24" s="4"/>
      <c r="B24" s="52" t="str">
        <f t="shared" si="6"/>
        <v xml:space="preserve">unhealthy </v>
      </c>
      <c r="C24" s="4">
        <v>8</v>
      </c>
      <c r="D24" s="52" t="str">
        <f t="shared" si="7"/>
        <v>свіжий</v>
      </c>
      <c r="F24" s="4"/>
      <c r="G24" s="52" t="str">
        <f t="shared" si="8"/>
        <v xml:space="preserve">unhealthy </v>
      </c>
      <c r="H24" s="4">
        <v>8</v>
      </c>
      <c r="I24" s="52" t="str">
        <f t="shared" si="9"/>
        <v>свіжий</v>
      </c>
      <c r="J24" s="57" t="str">
        <f t="shared" si="10"/>
        <v>fresh</v>
      </c>
      <c r="K24" s="33"/>
      <c r="L24" s="33"/>
      <c r="N24" s="57" t="str">
        <f t="shared" si="11"/>
        <v>fresh</v>
      </c>
      <c r="O24" s="33"/>
      <c r="P24" s="33"/>
      <c r="S24" s="35" t="s">
        <v>229</v>
      </c>
    </row>
    <row r="25" spans="1:23" ht="15.75">
      <c r="A25" s="3"/>
      <c r="B25" s="52" t="str">
        <f t="shared" si="6"/>
        <v>vegetarian</v>
      </c>
      <c r="C25" s="3">
        <v>9</v>
      </c>
      <c r="D25" s="52" t="str">
        <f t="shared" si="7"/>
        <v>ніколи</v>
      </c>
      <c r="F25" s="3"/>
      <c r="G25" s="52" t="str">
        <f t="shared" si="8"/>
        <v>vegetarian</v>
      </c>
      <c r="H25" s="3">
        <v>9</v>
      </c>
      <c r="I25" s="52" t="str">
        <f t="shared" si="9"/>
        <v>ніколи</v>
      </c>
      <c r="J25" s="57" t="str">
        <f t="shared" si="10"/>
        <v>evening</v>
      </c>
      <c r="K25" s="33"/>
      <c r="L25" s="33"/>
      <c r="N25" s="57" t="str">
        <f t="shared" si="11"/>
        <v>evening</v>
      </c>
      <c r="O25" s="33"/>
      <c r="P25" s="33"/>
      <c r="S25" s="35" t="s">
        <v>223</v>
      </c>
    </row>
    <row r="26" spans="1:23" s="5" customFormat="1" ht="15.75">
      <c r="A26" s="4"/>
      <c r="B26" s="52" t="str">
        <f t="shared" si="6"/>
        <v>а lot of</v>
      </c>
      <c r="C26" s="4">
        <v>10</v>
      </c>
      <c r="D26" s="52" t="str">
        <f t="shared" si="7"/>
        <v>вечір</v>
      </c>
      <c r="F26" s="4"/>
      <c r="G26" s="52" t="str">
        <f t="shared" si="8"/>
        <v>а lot of</v>
      </c>
      <c r="H26" s="4">
        <v>10</v>
      </c>
      <c r="I26" s="52" t="str">
        <f t="shared" si="9"/>
        <v>вечір</v>
      </c>
      <c r="J26" s="57" t="str">
        <f t="shared" si="10"/>
        <v>before</v>
      </c>
      <c r="K26" s="33"/>
      <c r="L26" s="33"/>
      <c r="N26" s="57" t="str">
        <f t="shared" si="11"/>
        <v>before</v>
      </c>
      <c r="O26" s="33"/>
      <c r="P26" s="33"/>
      <c r="S26" s="45"/>
      <c r="T26" s="49"/>
      <c r="U26" s="49"/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3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3" s="1" customFormat="1">
      <c r="S30" s="44"/>
      <c r="T30" s="44"/>
      <c r="U30" s="44"/>
      <c r="V30" s="44"/>
      <c r="W30" s="44"/>
    </row>
    <row r="31" spans="1:23">
      <c r="A31" s="3"/>
      <c r="B31" s="52" t="str">
        <f>B17</f>
        <v>before</v>
      </c>
      <c r="C31" s="3">
        <v>1</v>
      </c>
      <c r="D31" s="52" t="str">
        <f>D17</f>
        <v>вегетаріанець</v>
      </c>
      <c r="F31" s="3"/>
      <c r="G31" s="52" t="str">
        <f>B31</f>
        <v>before</v>
      </c>
      <c r="H31" s="3">
        <v>1</v>
      </c>
      <c r="I31" s="52" t="str">
        <f>D31</f>
        <v>вегетаріанець</v>
      </c>
      <c r="J31" s="57" t="str">
        <f>J17</f>
        <v>а lot of</v>
      </c>
      <c r="K31" s="33"/>
      <c r="L31" s="33"/>
      <c r="N31" s="57" t="str">
        <f>J31</f>
        <v>а lot of</v>
      </c>
      <c r="O31" s="33"/>
      <c r="P31" s="33"/>
      <c r="U31" t="s">
        <v>61</v>
      </c>
      <c r="V31" s="11" t="s">
        <v>64</v>
      </c>
      <c r="W31" t="s">
        <v>75</v>
      </c>
    </row>
    <row r="32" spans="1:23">
      <c r="A32" s="4"/>
      <c r="B32" s="52" t="str">
        <f t="shared" ref="B32:B41" si="12">B18</f>
        <v>evening</v>
      </c>
      <c r="C32" s="4">
        <v>2</v>
      </c>
      <c r="D32" s="52" t="str">
        <f t="shared" ref="D32:D41" si="13">D18</f>
        <v>багато</v>
      </c>
      <c r="F32" s="4"/>
      <c r="G32" s="52" t="str">
        <f t="shared" ref="G32:G41" si="14">B32</f>
        <v>evening</v>
      </c>
      <c r="H32" s="4">
        <v>2</v>
      </c>
      <c r="I32" s="52" t="str">
        <f t="shared" ref="I32:I41" si="15">D32</f>
        <v>багато</v>
      </c>
      <c r="J32" s="57" t="str">
        <f t="shared" ref="J32:J41" si="16">J18</f>
        <v>vegetarian</v>
      </c>
      <c r="K32" s="33"/>
      <c r="L32" s="33"/>
      <c r="N32" s="57" t="str">
        <f t="shared" ref="N32:N41" si="17">J32</f>
        <v>vegetarian</v>
      </c>
      <c r="O32" s="33"/>
      <c r="P32" s="33"/>
      <c r="U32" t="s">
        <v>57</v>
      </c>
      <c r="V32" s="11" t="s">
        <v>65</v>
      </c>
      <c r="W32" t="s">
        <v>74</v>
      </c>
    </row>
    <row r="33" spans="1:23">
      <c r="A33" s="3"/>
      <c r="B33" s="52" t="str">
        <f t="shared" si="12"/>
        <v>fresh</v>
      </c>
      <c r="C33" s="3">
        <v>3</v>
      </c>
      <c r="D33" s="52" t="str">
        <f t="shared" si="13"/>
        <v>здорова</v>
      </c>
      <c r="F33" s="3"/>
      <c r="G33" s="52" t="str">
        <f t="shared" si="14"/>
        <v>fresh</v>
      </c>
      <c r="H33" s="3">
        <v>3</v>
      </c>
      <c r="I33" s="52" t="str">
        <f t="shared" si="15"/>
        <v>здорова</v>
      </c>
      <c r="J33" s="57" t="str">
        <f t="shared" si="16"/>
        <v xml:space="preserve">unhealthy </v>
      </c>
      <c r="K33" s="33"/>
      <c r="L33" s="33"/>
      <c r="N33" s="57" t="str">
        <f t="shared" si="17"/>
        <v xml:space="preserve">unhealthy </v>
      </c>
      <c r="O33" s="33"/>
      <c r="P33" s="33"/>
      <c r="U33" t="s">
        <v>58</v>
      </c>
      <c r="V33" t="s">
        <v>63</v>
      </c>
      <c r="W33" t="s">
        <v>76</v>
      </c>
    </row>
    <row r="34" spans="1:23">
      <c r="A34" s="4"/>
      <c r="B34" s="52" t="str">
        <f t="shared" si="12"/>
        <v xml:space="preserve">healthy </v>
      </c>
      <c r="C34" s="4">
        <v>4</v>
      </c>
      <c r="D34" s="52" t="str">
        <f t="shared" si="13"/>
        <v>нездорова</v>
      </c>
      <c r="F34" s="4"/>
      <c r="G34" s="52" t="str">
        <f t="shared" si="14"/>
        <v xml:space="preserve">healthy </v>
      </c>
      <c r="H34" s="4">
        <v>4</v>
      </c>
      <c r="I34" s="52" t="str">
        <f t="shared" si="15"/>
        <v>нездорова</v>
      </c>
      <c r="J34" s="57" t="str">
        <f t="shared" si="16"/>
        <v>try</v>
      </c>
      <c r="K34" s="33"/>
      <c r="L34" s="33"/>
      <c r="N34" s="57" t="str">
        <f t="shared" si="17"/>
        <v>try</v>
      </c>
      <c r="O34" s="33"/>
      <c r="P34" s="33"/>
      <c r="U34" t="s">
        <v>55</v>
      </c>
      <c r="V34" s="11" t="s">
        <v>78</v>
      </c>
      <c r="W34" t="s">
        <v>72</v>
      </c>
    </row>
    <row r="35" spans="1:23">
      <c r="A35" s="3"/>
      <c r="B35" s="52" t="str">
        <f t="shared" si="12"/>
        <v>important</v>
      </c>
      <c r="C35" s="3">
        <v>5</v>
      </c>
      <c r="D35" s="52" t="str">
        <f t="shared" si="13"/>
        <v>важливий</v>
      </c>
      <c r="F35" s="3"/>
      <c r="G35" s="52" t="str">
        <f t="shared" si="14"/>
        <v>important</v>
      </c>
      <c r="H35" s="3">
        <v>5</v>
      </c>
      <c r="I35" s="52" t="str">
        <f t="shared" si="15"/>
        <v>важливий</v>
      </c>
      <c r="J35" s="57" t="str">
        <f t="shared" si="16"/>
        <v>never</v>
      </c>
      <c r="K35" s="33"/>
      <c r="L35" s="33"/>
      <c r="N35" s="57" t="str">
        <f t="shared" si="17"/>
        <v>never</v>
      </c>
      <c r="O35" s="33"/>
      <c r="P35" s="33"/>
      <c r="U35" t="s">
        <v>56</v>
      </c>
      <c r="V35" s="11" t="s">
        <v>66</v>
      </c>
      <c r="W35" t="s">
        <v>73</v>
      </c>
    </row>
    <row r="36" spans="1:23">
      <c r="A36" s="4"/>
      <c r="B36" s="52" t="str">
        <f t="shared" si="12"/>
        <v>never</v>
      </c>
      <c r="C36" s="4">
        <v>6</v>
      </c>
      <c r="D36" s="52" t="str">
        <f t="shared" si="13"/>
        <v xml:space="preserve">до того; перед тим </v>
      </c>
      <c r="F36" s="4"/>
      <c r="G36" s="52" t="str">
        <f t="shared" si="14"/>
        <v>never</v>
      </c>
      <c r="H36" s="4">
        <v>6</v>
      </c>
      <c r="I36" s="52" t="str">
        <f t="shared" si="15"/>
        <v xml:space="preserve">до того; перед тим </v>
      </c>
      <c r="J36" s="57" t="str">
        <f t="shared" si="16"/>
        <v>important</v>
      </c>
      <c r="K36" s="33"/>
      <c r="L36" s="33"/>
      <c r="N36" s="57" t="str">
        <f t="shared" si="17"/>
        <v>important</v>
      </c>
      <c r="O36" s="33"/>
      <c r="P36" s="33"/>
      <c r="U36" t="s">
        <v>59</v>
      </c>
      <c r="V36" s="11" t="s">
        <v>67</v>
      </c>
      <c r="W36" t="s">
        <v>71</v>
      </c>
    </row>
    <row r="37" spans="1:23">
      <c r="A37" s="3"/>
      <c r="B37" s="52" t="str">
        <f t="shared" si="12"/>
        <v>try</v>
      </c>
      <c r="C37" s="3">
        <v>7</v>
      </c>
      <c r="D37" s="52" t="str">
        <f t="shared" si="13"/>
        <v>намагатися</v>
      </c>
      <c r="F37" s="3"/>
      <c r="G37" s="52" t="str">
        <f t="shared" si="14"/>
        <v>try</v>
      </c>
      <c r="H37" s="3">
        <v>7</v>
      </c>
      <c r="I37" s="52" t="str">
        <f t="shared" si="15"/>
        <v>намагатися</v>
      </c>
      <c r="J37" s="57" t="str">
        <f t="shared" si="16"/>
        <v xml:space="preserve">healthy </v>
      </c>
      <c r="K37" s="33"/>
      <c r="L37" s="33"/>
      <c r="N37" s="57" t="str">
        <f t="shared" si="17"/>
        <v xml:space="preserve">healthy </v>
      </c>
      <c r="O37" s="33"/>
      <c r="P37" s="33"/>
      <c r="U37" t="s">
        <v>62</v>
      </c>
      <c r="V37" s="11" t="s">
        <v>68</v>
      </c>
      <c r="W37" t="s">
        <v>70</v>
      </c>
    </row>
    <row r="38" spans="1:23">
      <c r="A38" s="4"/>
      <c r="B38" s="52" t="str">
        <f t="shared" si="12"/>
        <v xml:space="preserve">unhealthy </v>
      </c>
      <c r="C38" s="4">
        <v>8</v>
      </c>
      <c r="D38" s="52" t="str">
        <f t="shared" si="13"/>
        <v>свіжий</v>
      </c>
      <c r="F38" s="4"/>
      <c r="G38" s="52" t="str">
        <f t="shared" si="14"/>
        <v xml:space="preserve">unhealthy </v>
      </c>
      <c r="H38" s="4">
        <v>8</v>
      </c>
      <c r="I38" s="52" t="str">
        <f t="shared" si="15"/>
        <v>свіжий</v>
      </c>
      <c r="J38" s="57" t="str">
        <f t="shared" si="16"/>
        <v>fresh</v>
      </c>
      <c r="K38" s="33"/>
      <c r="L38" s="33"/>
      <c r="N38" s="57" t="str">
        <f t="shared" si="17"/>
        <v>fresh</v>
      </c>
      <c r="O38" s="33"/>
      <c r="P38" s="33"/>
      <c r="U38" t="s">
        <v>60</v>
      </c>
      <c r="V38" s="11" t="s">
        <v>69</v>
      </c>
      <c r="W38" t="s">
        <v>77</v>
      </c>
    </row>
    <row r="39" spans="1:23">
      <c r="A39" s="3"/>
      <c r="B39" s="52" t="str">
        <f t="shared" si="12"/>
        <v>vegetarian</v>
      </c>
      <c r="C39" s="3">
        <v>9</v>
      </c>
      <c r="D39" s="52" t="str">
        <f t="shared" si="13"/>
        <v>ніколи</v>
      </c>
      <c r="F39" s="3"/>
      <c r="G39" s="52" t="str">
        <f t="shared" si="14"/>
        <v>vegetarian</v>
      </c>
      <c r="H39" s="3">
        <v>9</v>
      </c>
      <c r="I39" s="52" t="str">
        <f t="shared" si="15"/>
        <v>ніколи</v>
      </c>
      <c r="J39" s="57" t="str">
        <f t="shared" si="16"/>
        <v>evening</v>
      </c>
      <c r="K39" s="33"/>
      <c r="L39" s="33"/>
      <c r="N39" s="57" t="str">
        <f t="shared" si="17"/>
        <v>evening</v>
      </c>
      <c r="O39" s="33"/>
      <c r="P39" s="33"/>
    </row>
    <row r="40" spans="1:23" s="5" customFormat="1">
      <c r="A40" s="4"/>
      <c r="B40" s="52" t="str">
        <f t="shared" si="12"/>
        <v>а lot of</v>
      </c>
      <c r="C40" s="4">
        <v>10</v>
      </c>
      <c r="D40" s="52" t="str">
        <f t="shared" si="13"/>
        <v>вечір</v>
      </c>
      <c r="F40" s="4"/>
      <c r="G40" s="52" t="str">
        <f t="shared" si="14"/>
        <v>а lot of</v>
      </c>
      <c r="H40" s="4">
        <v>10</v>
      </c>
      <c r="I40" s="52" t="str">
        <f t="shared" si="15"/>
        <v>вечір</v>
      </c>
      <c r="J40" s="57" t="str">
        <f t="shared" si="16"/>
        <v>before</v>
      </c>
      <c r="K40" s="33"/>
      <c r="L40" s="33"/>
      <c r="M40" s="2"/>
      <c r="N40" s="57" t="str">
        <f t="shared" si="17"/>
        <v>before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before</v>
      </c>
      <c r="C45" s="3">
        <v>1</v>
      </c>
      <c r="D45" s="52" t="str">
        <f>D31</f>
        <v>вегетаріанець</v>
      </c>
      <c r="F45" s="3"/>
      <c r="G45" s="52" t="str">
        <f>B39</f>
        <v>vegetarian</v>
      </c>
      <c r="H45" s="3">
        <v>9</v>
      </c>
      <c r="I45" s="52" t="str">
        <f>D39</f>
        <v>ніколи</v>
      </c>
      <c r="J45" s="32" t="str">
        <f>J31</f>
        <v>а lot of</v>
      </c>
      <c r="K45" s="33"/>
      <c r="L45" s="33"/>
      <c r="N45" s="57" t="str">
        <f>J39</f>
        <v>evening</v>
      </c>
      <c r="O45" s="33"/>
      <c r="P45" s="33"/>
    </row>
    <row r="46" spans="1:23">
      <c r="A46" s="4"/>
      <c r="B46" s="52" t="str">
        <f t="shared" ref="B46:B50" si="18">B32</f>
        <v>evening</v>
      </c>
      <c r="C46" s="4">
        <v>2</v>
      </c>
      <c r="D46" s="52" t="str">
        <f t="shared" ref="D46:D50" si="19">D32</f>
        <v>багато</v>
      </c>
      <c r="F46" s="4"/>
      <c r="G46" s="52" t="str">
        <f>B40</f>
        <v>а lot of</v>
      </c>
      <c r="H46" s="4">
        <v>10</v>
      </c>
      <c r="I46" s="52" t="str">
        <f>D40</f>
        <v>вечір</v>
      </c>
      <c r="J46" s="32" t="str">
        <f t="shared" ref="J46:J50" si="20">J32</f>
        <v>vegetarian</v>
      </c>
      <c r="K46" s="33"/>
      <c r="L46" s="33"/>
      <c r="N46" s="57" t="str">
        <f>J40</f>
        <v>before</v>
      </c>
      <c r="O46" s="33"/>
      <c r="P46" s="33"/>
    </row>
    <row r="47" spans="1:23">
      <c r="A47" s="3"/>
      <c r="B47" s="52" t="str">
        <f t="shared" si="18"/>
        <v>fresh</v>
      </c>
      <c r="C47" s="3">
        <v>3</v>
      </c>
      <c r="D47" s="52" t="str">
        <f t="shared" si="19"/>
        <v>здорова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 xml:space="preserve">unhealthy 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 xml:space="preserve">healthy </v>
      </c>
      <c r="C48" s="4">
        <v>4</v>
      </c>
      <c r="D48" s="52" t="str">
        <f t="shared" si="19"/>
        <v>нездорова</v>
      </c>
      <c r="J48" s="32" t="str">
        <f t="shared" si="20"/>
        <v>try</v>
      </c>
      <c r="K48" s="33"/>
      <c r="L48" s="33"/>
    </row>
    <row r="49" spans="1:23">
      <c r="A49" s="3"/>
      <c r="B49" s="52" t="str">
        <f t="shared" si="18"/>
        <v>important</v>
      </c>
      <c r="C49" s="3">
        <v>5</v>
      </c>
      <c r="D49" s="52" t="str">
        <f t="shared" si="19"/>
        <v>важливий</v>
      </c>
      <c r="F49" s="5"/>
      <c r="G49" s="5"/>
      <c r="H49" s="5"/>
      <c r="J49" s="32" t="str">
        <f t="shared" si="20"/>
        <v>never</v>
      </c>
      <c r="K49" s="33"/>
      <c r="L49" s="33"/>
    </row>
    <row r="50" spans="1:23">
      <c r="A50" s="4"/>
      <c r="B50" s="52" t="str">
        <f t="shared" si="18"/>
        <v>never</v>
      </c>
      <c r="C50" s="4">
        <v>6</v>
      </c>
      <c r="D50" s="52" t="str">
        <f t="shared" si="19"/>
        <v xml:space="preserve">до того; перед тим </v>
      </c>
      <c r="F50" s="5"/>
      <c r="G50" s="52"/>
      <c r="H50" s="5"/>
      <c r="I50" s="52"/>
      <c r="J50" s="32" t="str">
        <f t="shared" si="20"/>
        <v>important</v>
      </c>
      <c r="K50" s="10"/>
      <c r="L50" s="10"/>
      <c r="N50" s="32"/>
      <c r="O50" s="10"/>
      <c r="P50" s="10"/>
    </row>
    <row r="51" spans="1:23">
      <c r="A51" s="3"/>
      <c r="B51" s="52" t="str">
        <f>B37</f>
        <v>try</v>
      </c>
      <c r="C51" s="3">
        <v>7</v>
      </c>
      <c r="D51" s="52" t="str">
        <f>D37</f>
        <v>намагатися</v>
      </c>
      <c r="F51" s="5"/>
      <c r="G51" s="53"/>
      <c r="H51" s="5"/>
      <c r="I51" s="53"/>
      <c r="J51" s="57" t="str">
        <f>J37</f>
        <v xml:space="preserve">healthy 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 xml:space="preserve">unhealthy </v>
      </c>
      <c r="C52" s="4">
        <v>8</v>
      </c>
      <c r="D52" s="52" t="str">
        <f>D38</f>
        <v>свіжий</v>
      </c>
      <c r="F52" s="5"/>
      <c r="G52" s="53"/>
      <c r="H52" s="5"/>
      <c r="I52" s="53"/>
      <c r="J52" s="57" t="str">
        <f>J38</f>
        <v>fresh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C57" s="2">
        <v>1</v>
      </c>
      <c r="D57" t="s">
        <v>75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conditionalFormatting sqref="D3:D13 B3:B13">
    <cfRule type="containsBlanks" dxfId="5307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306" priority="70" operator="lessThan">
      <formula>1</formula>
    </cfRule>
  </conditionalFormatting>
  <conditionalFormatting sqref="I11:I13">
    <cfRule type="containsBlanks" dxfId="5305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304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303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302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301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300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299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298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297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296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295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294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293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292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291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290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289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288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287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286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285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284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283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R56"/>
  <sheetViews>
    <sheetView zoomScale="115" zoomScaleNormal="11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2" width="9.140625" style="12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52" t="str">
        <f>K1</f>
        <v>way</v>
      </c>
      <c r="C1" s="61" t="str">
        <f>L1</f>
        <v>[weɪ]</v>
      </c>
      <c r="D1" s="52" t="str">
        <f>M1</f>
        <v>шлях</v>
      </c>
      <c r="F1" s="60">
        <f>A1</f>
        <v>1</v>
      </c>
      <c r="G1" s="52" t="str">
        <f>B1</f>
        <v>way</v>
      </c>
      <c r="H1" s="61" t="str">
        <f>C1</f>
        <v>[weɪ]</v>
      </c>
      <c r="I1" s="52" t="str">
        <f>D1</f>
        <v>шлях</v>
      </c>
      <c r="J1" s="12">
        <v>1</v>
      </c>
      <c r="K1" t="s">
        <v>265</v>
      </c>
      <c r="L1" s="11" t="s">
        <v>272</v>
      </c>
      <c r="M1" t="s">
        <v>280</v>
      </c>
    </row>
    <row r="2" spans="1:18" ht="15" customHeight="1">
      <c r="A2" s="60">
        <f t="shared" ref="A2:D13" si="0">J2</f>
        <v>2</v>
      </c>
      <c r="B2" s="52" t="str">
        <f t="shared" si="0"/>
        <v>body</v>
      </c>
      <c r="C2" s="61" t="str">
        <f t="shared" si="0"/>
        <v>[ˈbɔdɪ]</v>
      </c>
      <c r="D2" s="52" t="str">
        <f t="shared" si="0"/>
        <v>тіло</v>
      </c>
      <c r="F2" s="60">
        <f t="shared" ref="F2:I13" si="1">A2</f>
        <v>2</v>
      </c>
      <c r="G2" s="52" t="str">
        <f t="shared" si="1"/>
        <v>body</v>
      </c>
      <c r="H2" s="61" t="str">
        <f t="shared" si="1"/>
        <v>[ˈbɔdɪ]</v>
      </c>
      <c r="I2" s="52" t="str">
        <f t="shared" si="1"/>
        <v>тіло</v>
      </c>
      <c r="J2" s="12">
        <v>2</v>
      </c>
      <c r="K2" t="s">
        <v>266</v>
      </c>
      <c r="L2" s="11" t="s">
        <v>273</v>
      </c>
      <c r="M2" t="s">
        <v>281</v>
      </c>
    </row>
    <row r="3" spans="1:18" ht="15" customHeight="1">
      <c r="A3" s="60">
        <f t="shared" si="0"/>
        <v>3</v>
      </c>
      <c r="B3" s="52" t="str">
        <f t="shared" si="0"/>
        <v>grow</v>
      </c>
      <c r="C3" s="61" t="str">
        <f t="shared" si="0"/>
        <v>[grəu]</v>
      </c>
      <c r="D3" s="52" t="str">
        <f t="shared" si="0"/>
        <v>рости</v>
      </c>
      <c r="F3" s="60">
        <f t="shared" si="1"/>
        <v>3</v>
      </c>
      <c r="G3" s="52" t="str">
        <f t="shared" si="1"/>
        <v>grow</v>
      </c>
      <c r="H3" s="61" t="str">
        <f t="shared" si="1"/>
        <v>[grəu]</v>
      </c>
      <c r="I3" s="52" t="str">
        <f t="shared" si="1"/>
        <v>рости</v>
      </c>
      <c r="J3" s="12">
        <v>3</v>
      </c>
      <c r="K3" t="s">
        <v>165</v>
      </c>
      <c r="L3" s="11" t="s">
        <v>274</v>
      </c>
      <c r="M3" t="s">
        <v>282</v>
      </c>
    </row>
    <row r="4" spans="1:18" ht="15" customHeight="1">
      <c r="A4" s="60">
        <f t="shared" si="0"/>
        <v>4</v>
      </c>
      <c r="B4" s="52" t="str">
        <f t="shared" si="0"/>
        <v>give</v>
      </c>
      <c r="C4" s="61" t="str">
        <f t="shared" si="0"/>
        <v>[gɪv]</v>
      </c>
      <c r="D4" s="52" t="str">
        <f t="shared" si="0"/>
        <v>давати</v>
      </c>
      <c r="F4" s="60">
        <f t="shared" si="1"/>
        <v>4</v>
      </c>
      <c r="G4" s="52" t="str">
        <f t="shared" si="1"/>
        <v>give</v>
      </c>
      <c r="H4" s="61" t="str">
        <f t="shared" si="1"/>
        <v>[gɪv]</v>
      </c>
      <c r="I4" s="52" t="str">
        <f t="shared" si="1"/>
        <v>давати</v>
      </c>
      <c r="J4" s="12">
        <v>4</v>
      </c>
      <c r="K4" t="s">
        <v>267</v>
      </c>
      <c r="L4" s="11" t="s">
        <v>275</v>
      </c>
      <c r="M4" t="s">
        <v>283</v>
      </c>
    </row>
    <row r="5" spans="1:18" ht="15" customHeight="1">
      <c r="A5" s="60">
        <f t="shared" si="0"/>
        <v>5</v>
      </c>
      <c r="B5" s="52" t="str">
        <f t="shared" si="0"/>
        <v>keep</v>
      </c>
      <c r="C5" s="61" t="str">
        <f t="shared" si="0"/>
        <v>[kiːp]</v>
      </c>
      <c r="D5" s="52" t="str">
        <f t="shared" si="0"/>
        <v>зберігати</v>
      </c>
      <c r="F5" s="60">
        <f t="shared" si="1"/>
        <v>5</v>
      </c>
      <c r="G5" s="52" t="str">
        <f t="shared" si="1"/>
        <v>keep</v>
      </c>
      <c r="H5" s="61" t="str">
        <f t="shared" si="1"/>
        <v>[kiːp]</v>
      </c>
      <c r="I5" s="52" t="str">
        <f t="shared" si="1"/>
        <v>зберігати</v>
      </c>
      <c r="J5" s="12">
        <v>5</v>
      </c>
      <c r="K5" t="s">
        <v>268</v>
      </c>
      <c r="L5" s="11" t="s">
        <v>276</v>
      </c>
      <c r="M5" t="s">
        <v>284</v>
      </c>
    </row>
    <row r="6" spans="1:18" ht="15" customHeight="1">
      <c r="A6" s="60">
        <f t="shared" si="0"/>
        <v>6</v>
      </c>
      <c r="B6" s="52" t="str">
        <f t="shared" si="0"/>
        <v>skin</v>
      </c>
      <c r="C6" s="61" t="str">
        <f t="shared" si="0"/>
        <v>[skɪn]</v>
      </c>
      <c r="D6" s="52" t="str">
        <f t="shared" si="0"/>
        <v>шкіра</v>
      </c>
      <c r="F6" s="60">
        <f t="shared" si="1"/>
        <v>6</v>
      </c>
      <c r="G6" s="52" t="str">
        <f t="shared" si="1"/>
        <v>skin</v>
      </c>
      <c r="H6" s="61" t="str">
        <f t="shared" si="1"/>
        <v>[skɪn]</v>
      </c>
      <c r="I6" s="52" t="str">
        <f t="shared" si="1"/>
        <v>шкіра</v>
      </c>
      <c r="J6" s="12">
        <v>6</v>
      </c>
      <c r="K6" t="s">
        <v>269</v>
      </c>
      <c r="L6" s="11" t="s">
        <v>277</v>
      </c>
      <c r="M6" t="s">
        <v>285</v>
      </c>
    </row>
    <row r="7" spans="1:18" ht="15" customHeight="1">
      <c r="A7" s="60">
        <f t="shared" si="0"/>
        <v>7</v>
      </c>
      <c r="B7" s="52" t="str">
        <f t="shared" si="0"/>
        <v>hungry</v>
      </c>
      <c r="C7" s="61" t="str">
        <f t="shared" si="0"/>
        <v>[ˈhʌŋgrɪ]</v>
      </c>
      <c r="D7" s="52" t="str">
        <f t="shared" si="0"/>
        <v>голодний</v>
      </c>
      <c r="F7" s="60">
        <f t="shared" si="1"/>
        <v>7</v>
      </c>
      <c r="G7" s="52" t="str">
        <f t="shared" si="1"/>
        <v>hungry</v>
      </c>
      <c r="H7" s="61" t="str">
        <f t="shared" si="1"/>
        <v>[ˈhʌŋgrɪ]</v>
      </c>
      <c r="I7" s="52" t="str">
        <f t="shared" si="1"/>
        <v>голодний</v>
      </c>
      <c r="J7" s="12">
        <v>7</v>
      </c>
      <c r="K7" t="s">
        <v>270</v>
      </c>
      <c r="L7" s="11" t="s">
        <v>278</v>
      </c>
      <c r="M7" t="s">
        <v>286</v>
      </c>
    </row>
    <row r="8" spans="1:18" ht="15" customHeight="1">
      <c r="A8" s="60">
        <f t="shared" si="0"/>
        <v>8</v>
      </c>
      <c r="B8" s="52" t="str">
        <f t="shared" si="0"/>
        <v>strong</v>
      </c>
      <c r="C8" s="61" t="str">
        <f t="shared" si="0"/>
        <v>[strɔŋ]</v>
      </c>
      <c r="D8" s="52" t="str">
        <f t="shared" si="0"/>
        <v>сильний</v>
      </c>
      <c r="F8" s="60">
        <f t="shared" si="1"/>
        <v>8</v>
      </c>
      <c r="G8" s="52" t="str">
        <f t="shared" si="1"/>
        <v>strong</v>
      </c>
      <c r="H8" s="61" t="str">
        <f t="shared" si="1"/>
        <v>[strɔŋ]</v>
      </c>
      <c r="I8" s="52" t="str">
        <f t="shared" si="1"/>
        <v>сильний</v>
      </c>
      <c r="J8" s="12">
        <v>8</v>
      </c>
      <c r="K8" t="s">
        <v>271</v>
      </c>
      <c r="L8" s="11" t="s">
        <v>279</v>
      </c>
      <c r="M8" t="s">
        <v>287</v>
      </c>
    </row>
    <row r="9" spans="1:18" ht="15" customHeight="1">
      <c r="A9" s="60">
        <f t="shared" si="0"/>
        <v>9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35"/>
      <c r="L9" s="42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42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way</v>
      </c>
      <c r="C15" s="61" t="str">
        <f>C1</f>
        <v>[weɪ]</v>
      </c>
      <c r="D15" s="52" t="str">
        <f>D1</f>
        <v>шлях</v>
      </c>
      <c r="F15" s="60">
        <v>1</v>
      </c>
      <c r="G15" s="52" t="str">
        <f>B15</f>
        <v>way</v>
      </c>
      <c r="H15" s="61" t="str">
        <f>C15</f>
        <v>[weɪ]</v>
      </c>
      <c r="I15" s="52" t="str">
        <f>D15</f>
        <v>шлях</v>
      </c>
      <c r="J15" s="62"/>
    </row>
    <row r="16" spans="1:18" ht="15" customHeight="1">
      <c r="A16" s="60">
        <v>2</v>
      </c>
      <c r="B16" s="52" t="str">
        <f t="shared" ref="B16:D27" si="2">B2</f>
        <v>body</v>
      </c>
      <c r="C16" s="61" t="str">
        <f t="shared" si="2"/>
        <v>[ˈbɔdɪ]</v>
      </c>
      <c r="D16" s="52" t="str">
        <f t="shared" si="2"/>
        <v>тіло</v>
      </c>
      <c r="F16" s="60">
        <v>2</v>
      </c>
      <c r="G16" s="52" t="str">
        <f t="shared" ref="G16:I27" si="3">B16</f>
        <v>body</v>
      </c>
      <c r="H16" s="61" t="str">
        <f t="shared" si="3"/>
        <v>[ˈbɔdɪ]</v>
      </c>
      <c r="I16" s="52" t="str">
        <f t="shared" si="3"/>
        <v>тіло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grow</v>
      </c>
      <c r="C17" s="61" t="str">
        <f t="shared" si="2"/>
        <v>[grəu]</v>
      </c>
      <c r="D17" s="52" t="str">
        <f t="shared" si="2"/>
        <v>рости</v>
      </c>
      <c r="F17" s="60">
        <v>3</v>
      </c>
      <c r="G17" s="52" t="str">
        <f t="shared" si="3"/>
        <v>grow</v>
      </c>
      <c r="H17" s="61" t="str">
        <f t="shared" si="3"/>
        <v>[grəu]</v>
      </c>
      <c r="I17" s="52" t="str">
        <f t="shared" si="3"/>
        <v>рости</v>
      </c>
      <c r="J17" s="62"/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give</v>
      </c>
      <c r="C18" s="61" t="str">
        <f t="shared" si="2"/>
        <v>[gɪv]</v>
      </c>
      <c r="D18" s="52" t="str">
        <f t="shared" si="2"/>
        <v>давати</v>
      </c>
      <c r="F18" s="60">
        <v>4</v>
      </c>
      <c r="G18" s="52" t="str">
        <f t="shared" si="3"/>
        <v>give</v>
      </c>
      <c r="H18" s="61" t="str">
        <f t="shared" si="3"/>
        <v>[gɪv]</v>
      </c>
      <c r="I18" s="52" t="str">
        <f t="shared" si="3"/>
        <v>давати</v>
      </c>
      <c r="J18" s="62"/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keep</v>
      </c>
      <c r="C19" s="61" t="str">
        <f t="shared" si="2"/>
        <v>[kiːp]</v>
      </c>
      <c r="D19" s="52" t="str">
        <f t="shared" si="2"/>
        <v>зберігати</v>
      </c>
      <c r="F19" s="60">
        <v>5</v>
      </c>
      <c r="G19" s="52" t="str">
        <f t="shared" si="3"/>
        <v>keep</v>
      </c>
      <c r="H19" s="61" t="str">
        <f t="shared" si="3"/>
        <v>[kiːp]</v>
      </c>
      <c r="I19" s="52" t="str">
        <f t="shared" si="3"/>
        <v>зберігати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skin</v>
      </c>
      <c r="C20" s="61" t="str">
        <f t="shared" si="2"/>
        <v>[skɪn]</v>
      </c>
      <c r="D20" s="52" t="str">
        <f t="shared" si="2"/>
        <v>шкіра</v>
      </c>
      <c r="F20" s="60">
        <v>6</v>
      </c>
      <c r="G20" s="52" t="str">
        <f t="shared" si="3"/>
        <v>skin</v>
      </c>
      <c r="H20" s="61" t="str">
        <f t="shared" si="3"/>
        <v>[skɪn]</v>
      </c>
      <c r="I20" s="52" t="str">
        <f t="shared" si="3"/>
        <v>шкіра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hungry</v>
      </c>
      <c r="C21" s="61" t="str">
        <f t="shared" si="2"/>
        <v>[ˈhʌŋgrɪ]</v>
      </c>
      <c r="D21" s="52" t="str">
        <f t="shared" si="2"/>
        <v>голодний</v>
      </c>
      <c r="F21" s="60">
        <v>7</v>
      </c>
      <c r="G21" s="52" t="str">
        <f t="shared" si="3"/>
        <v>hungry</v>
      </c>
      <c r="H21" s="61" t="str">
        <f t="shared" si="3"/>
        <v>[ˈhʌŋgrɪ]</v>
      </c>
      <c r="I21" s="52" t="str">
        <f t="shared" si="3"/>
        <v>голодний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strong</v>
      </c>
      <c r="C22" s="61" t="str">
        <f t="shared" si="2"/>
        <v>[strɔŋ]</v>
      </c>
      <c r="D22" s="52" t="str">
        <f t="shared" si="2"/>
        <v>сильний</v>
      </c>
      <c r="F22" s="60">
        <v>8</v>
      </c>
      <c r="G22" s="52" t="str">
        <f t="shared" si="3"/>
        <v>strong</v>
      </c>
      <c r="H22" s="61" t="str">
        <f t="shared" si="3"/>
        <v>[strɔŋ]</v>
      </c>
      <c r="I22" s="52" t="str">
        <f t="shared" si="3"/>
        <v>сильний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way</v>
      </c>
      <c r="C29" s="61" t="str">
        <f>C15</f>
        <v>[weɪ]</v>
      </c>
      <c r="D29" s="52" t="str">
        <f>D15</f>
        <v>шлях</v>
      </c>
      <c r="F29" s="60">
        <v>1</v>
      </c>
      <c r="G29" s="52" t="str">
        <f>B29</f>
        <v>way</v>
      </c>
      <c r="H29" s="61" t="str">
        <f>C29</f>
        <v>[weɪ]</v>
      </c>
      <c r="I29" s="52" t="str">
        <f>D29</f>
        <v>шлях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body</v>
      </c>
      <c r="C30" s="61" t="str">
        <f t="shared" si="4"/>
        <v>[ˈbɔdɪ]</v>
      </c>
      <c r="D30" s="52" t="str">
        <f t="shared" si="4"/>
        <v>тіло</v>
      </c>
      <c r="F30" s="60">
        <v>2</v>
      </c>
      <c r="G30" s="52" t="str">
        <f t="shared" ref="G30:I41" si="5">B30</f>
        <v>body</v>
      </c>
      <c r="H30" s="61" t="str">
        <f t="shared" si="5"/>
        <v>[ˈbɔdɪ]</v>
      </c>
      <c r="I30" s="52" t="str">
        <f t="shared" si="5"/>
        <v>тіло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grow</v>
      </c>
      <c r="C31" s="61" t="str">
        <f t="shared" si="4"/>
        <v>[grəu]</v>
      </c>
      <c r="D31" s="52" t="str">
        <f t="shared" si="4"/>
        <v>рости</v>
      </c>
      <c r="F31" s="60">
        <v>3</v>
      </c>
      <c r="G31" s="52" t="str">
        <f t="shared" si="5"/>
        <v>grow</v>
      </c>
      <c r="H31" s="61" t="str">
        <f t="shared" si="5"/>
        <v>[grəu]</v>
      </c>
      <c r="I31" s="52" t="str">
        <f t="shared" si="5"/>
        <v>рости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give</v>
      </c>
      <c r="C32" s="61" t="str">
        <f t="shared" si="4"/>
        <v>[gɪv]</v>
      </c>
      <c r="D32" s="52" t="str">
        <f t="shared" si="4"/>
        <v>давати</v>
      </c>
      <c r="F32" s="60">
        <v>4</v>
      </c>
      <c r="G32" s="52" t="str">
        <f t="shared" si="5"/>
        <v>give</v>
      </c>
      <c r="H32" s="61" t="str">
        <f t="shared" si="5"/>
        <v>[gɪv]</v>
      </c>
      <c r="I32" s="52" t="str">
        <f t="shared" si="5"/>
        <v>давати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keep</v>
      </c>
      <c r="C33" s="61" t="str">
        <f t="shared" si="4"/>
        <v>[kiːp]</v>
      </c>
      <c r="D33" s="52" t="str">
        <f t="shared" si="4"/>
        <v>зберігати</v>
      </c>
      <c r="F33" s="60">
        <v>5</v>
      </c>
      <c r="G33" s="52" t="str">
        <f t="shared" si="5"/>
        <v>keep</v>
      </c>
      <c r="H33" s="61" t="str">
        <f t="shared" si="5"/>
        <v>[kiːp]</v>
      </c>
      <c r="I33" s="52" t="str">
        <f t="shared" si="5"/>
        <v>зберігати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skin</v>
      </c>
      <c r="C34" s="61" t="str">
        <f t="shared" si="4"/>
        <v>[skɪn]</v>
      </c>
      <c r="D34" s="52" t="str">
        <f t="shared" si="4"/>
        <v>шкіра</v>
      </c>
      <c r="F34" s="60">
        <v>6</v>
      </c>
      <c r="G34" s="52" t="str">
        <f t="shared" si="5"/>
        <v>skin</v>
      </c>
      <c r="H34" s="61" t="str">
        <f t="shared" si="5"/>
        <v>[skɪn]</v>
      </c>
      <c r="I34" s="52" t="str">
        <f t="shared" si="5"/>
        <v>шкіра</v>
      </c>
    </row>
    <row r="35" spans="1:18" ht="15.75">
      <c r="A35" s="60">
        <v>7</v>
      </c>
      <c r="B35" s="52" t="str">
        <f t="shared" si="4"/>
        <v>hungry</v>
      </c>
      <c r="C35" s="61" t="str">
        <f t="shared" si="4"/>
        <v>[ˈhʌŋgrɪ]</v>
      </c>
      <c r="D35" s="52" t="str">
        <f t="shared" si="4"/>
        <v>голодний</v>
      </c>
      <c r="F35" s="60">
        <v>7</v>
      </c>
      <c r="G35" s="52" t="str">
        <f t="shared" si="5"/>
        <v>hungry</v>
      </c>
      <c r="H35" s="61" t="str">
        <f t="shared" si="5"/>
        <v>[ˈhʌŋgrɪ]</v>
      </c>
      <c r="I35" s="52" t="str">
        <f t="shared" si="5"/>
        <v>голодний</v>
      </c>
    </row>
    <row r="36" spans="1:18" ht="15.75">
      <c r="A36" s="60">
        <v>8</v>
      </c>
      <c r="B36" s="52" t="str">
        <f t="shared" si="4"/>
        <v>strong</v>
      </c>
      <c r="C36" s="61" t="str">
        <f t="shared" si="4"/>
        <v>[strɔŋ]</v>
      </c>
      <c r="D36" s="52" t="str">
        <f t="shared" si="4"/>
        <v>сильний</v>
      </c>
      <c r="F36" s="60">
        <v>8</v>
      </c>
      <c r="G36" s="52" t="str">
        <f t="shared" si="5"/>
        <v>strong</v>
      </c>
      <c r="H36" s="61" t="str">
        <f t="shared" si="5"/>
        <v>[strɔŋ]</v>
      </c>
      <c r="I36" s="52" t="str">
        <f t="shared" si="5"/>
        <v>сильний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way</v>
      </c>
      <c r="C43" s="61" t="str">
        <f>C29</f>
        <v>[weɪ]</v>
      </c>
      <c r="D43" s="52" t="str">
        <f>D29</f>
        <v>шлях</v>
      </c>
      <c r="F43" s="60">
        <v>1</v>
      </c>
      <c r="G43" s="52" t="str">
        <f>B43</f>
        <v>way</v>
      </c>
      <c r="H43" s="61" t="str">
        <f>C43</f>
        <v>[weɪ]</v>
      </c>
      <c r="I43" s="52" t="str">
        <f>D43</f>
        <v>шлях</v>
      </c>
    </row>
    <row r="44" spans="1:18" ht="15.75">
      <c r="A44" s="60">
        <v>2</v>
      </c>
      <c r="B44" s="52" t="str">
        <f t="shared" ref="B44:D55" si="6">B30</f>
        <v>body</v>
      </c>
      <c r="C44" s="61" t="str">
        <f t="shared" si="6"/>
        <v>[ˈbɔdɪ]</v>
      </c>
      <c r="D44" s="52" t="str">
        <f t="shared" si="6"/>
        <v>тіло</v>
      </c>
      <c r="F44" s="60">
        <v>2</v>
      </c>
      <c r="G44" s="52" t="str">
        <f t="shared" ref="G44:I55" si="7">B44</f>
        <v>body</v>
      </c>
      <c r="H44" s="61" t="str">
        <f t="shared" si="7"/>
        <v>[ˈbɔdɪ]</v>
      </c>
      <c r="I44" s="52" t="str">
        <f t="shared" si="7"/>
        <v>тіло</v>
      </c>
    </row>
    <row r="45" spans="1:18" ht="15.75">
      <c r="A45" s="60">
        <v>3</v>
      </c>
      <c r="B45" s="52" t="str">
        <f t="shared" si="6"/>
        <v>grow</v>
      </c>
      <c r="C45" s="61" t="str">
        <f t="shared" si="6"/>
        <v>[grəu]</v>
      </c>
      <c r="D45" s="52" t="str">
        <f t="shared" si="6"/>
        <v>рости</v>
      </c>
      <c r="F45" s="60">
        <v>3</v>
      </c>
      <c r="G45" s="52" t="str">
        <f t="shared" si="7"/>
        <v>grow</v>
      </c>
      <c r="H45" s="61" t="str">
        <f t="shared" si="7"/>
        <v>[grəu]</v>
      </c>
      <c r="I45" s="52" t="str">
        <f t="shared" si="7"/>
        <v>рости</v>
      </c>
    </row>
    <row r="46" spans="1:18" ht="15.75">
      <c r="A46" s="60">
        <v>4</v>
      </c>
      <c r="B46" s="52" t="str">
        <f t="shared" si="6"/>
        <v>give</v>
      </c>
      <c r="C46" s="61" t="str">
        <f t="shared" si="6"/>
        <v>[gɪv]</v>
      </c>
      <c r="D46" s="52" t="str">
        <f t="shared" si="6"/>
        <v>давати</v>
      </c>
      <c r="F46" s="60">
        <v>4</v>
      </c>
      <c r="G46" s="52" t="str">
        <f t="shared" si="7"/>
        <v>give</v>
      </c>
      <c r="H46" s="61" t="str">
        <f t="shared" si="7"/>
        <v>[gɪv]</v>
      </c>
      <c r="I46" s="52" t="str">
        <f t="shared" si="7"/>
        <v>давати</v>
      </c>
    </row>
    <row r="47" spans="1:18" ht="15.75">
      <c r="A47" s="60">
        <v>5</v>
      </c>
      <c r="B47" s="52" t="str">
        <f t="shared" si="6"/>
        <v>keep</v>
      </c>
      <c r="C47" s="61" t="str">
        <f t="shared" si="6"/>
        <v>[kiːp]</v>
      </c>
      <c r="D47" s="52" t="str">
        <f t="shared" si="6"/>
        <v>зберігати</v>
      </c>
      <c r="F47" s="60">
        <v>5</v>
      </c>
      <c r="G47" s="52" t="str">
        <f t="shared" si="7"/>
        <v>keep</v>
      </c>
      <c r="H47" s="61" t="str">
        <f t="shared" si="7"/>
        <v>[kiːp]</v>
      </c>
      <c r="I47" s="52" t="str">
        <f t="shared" si="7"/>
        <v>зберігати</v>
      </c>
    </row>
    <row r="48" spans="1:18" ht="15.75">
      <c r="A48" s="60">
        <v>6</v>
      </c>
      <c r="B48" s="52" t="str">
        <f t="shared" si="6"/>
        <v>skin</v>
      </c>
      <c r="C48" s="61" t="str">
        <f t="shared" si="6"/>
        <v>[skɪn]</v>
      </c>
      <c r="D48" s="52" t="str">
        <f t="shared" si="6"/>
        <v>шкіра</v>
      </c>
      <c r="F48" s="60">
        <v>6</v>
      </c>
      <c r="G48" s="52" t="str">
        <f t="shared" si="7"/>
        <v>skin</v>
      </c>
      <c r="H48" s="61" t="str">
        <f t="shared" si="7"/>
        <v>[skɪn]</v>
      </c>
      <c r="I48" s="52" t="str">
        <f t="shared" si="7"/>
        <v>шкіра</v>
      </c>
    </row>
    <row r="49" spans="1:9" ht="15.75">
      <c r="A49" s="60">
        <v>7</v>
      </c>
      <c r="B49" s="52" t="str">
        <f t="shared" si="6"/>
        <v>hungry</v>
      </c>
      <c r="C49" s="61" t="str">
        <f t="shared" si="6"/>
        <v>[ˈhʌŋgrɪ]</v>
      </c>
      <c r="D49" s="52" t="str">
        <f t="shared" si="6"/>
        <v>голодний</v>
      </c>
      <c r="F49" s="60">
        <v>7</v>
      </c>
      <c r="G49" s="52" t="str">
        <f t="shared" si="7"/>
        <v>hungry</v>
      </c>
      <c r="H49" s="61" t="str">
        <f t="shared" si="7"/>
        <v>[ˈhʌŋgrɪ]</v>
      </c>
      <c r="I49" s="52" t="str">
        <f t="shared" si="7"/>
        <v>голодний</v>
      </c>
    </row>
    <row r="50" spans="1:9" ht="15.75">
      <c r="A50" s="60">
        <v>8</v>
      </c>
      <c r="B50" s="52" t="str">
        <f t="shared" si="6"/>
        <v>strong</v>
      </c>
      <c r="C50" s="61" t="str">
        <f t="shared" si="6"/>
        <v>[strɔŋ]</v>
      </c>
      <c r="D50" s="52" t="str">
        <f t="shared" si="6"/>
        <v>сильний</v>
      </c>
      <c r="F50" s="60">
        <v>8</v>
      </c>
      <c r="G50" s="52" t="str">
        <f t="shared" si="7"/>
        <v>strong</v>
      </c>
      <c r="H50" s="61" t="str">
        <f t="shared" si="7"/>
        <v>[strɔŋ]</v>
      </c>
      <c r="I50" s="52" t="str">
        <f t="shared" si="7"/>
        <v>сильний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282" priority="76" operator="lessThan">
      <formula>1</formula>
    </cfRule>
  </conditionalFormatting>
  <conditionalFormatting sqref="G43:G55">
    <cfRule type="containsBlanks" dxfId="528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28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27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27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27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27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27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27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27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27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27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27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26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26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26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26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26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26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26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26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26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26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25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25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25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AB78"/>
  <sheetViews>
    <sheetView view="pageBreakPreview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8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8" s="1" customFormat="1">
      <c r="S2" s="44"/>
      <c r="T2" s="44"/>
      <c r="U2" s="44"/>
      <c r="V2" s="44"/>
      <c r="W2" s="44"/>
    </row>
    <row r="3" spans="1:28" ht="15.75">
      <c r="A3" s="3"/>
      <c r="B3" s="52" t="str">
        <f t="shared" ref="B3:B13" si="0">S3</f>
        <v>body</v>
      </c>
      <c r="C3" s="3">
        <v>1</v>
      </c>
      <c r="D3" s="52" t="str">
        <f t="shared" ref="D3:D13" si="1">V3</f>
        <v>шлях</v>
      </c>
      <c r="F3" s="3"/>
      <c r="G3" s="52" t="str">
        <f>S3</f>
        <v>body</v>
      </c>
      <c r="H3" s="3">
        <v>1</v>
      </c>
      <c r="I3" s="52" t="str">
        <f>V3</f>
        <v>шлях</v>
      </c>
      <c r="J3" s="57" t="str">
        <f>S16</f>
        <v>way</v>
      </c>
      <c r="K3" s="33"/>
      <c r="L3" s="33"/>
      <c r="N3" s="57" t="str">
        <f>J3</f>
        <v>way</v>
      </c>
      <c r="O3" s="33"/>
      <c r="P3" s="33"/>
      <c r="R3" s="56"/>
      <c r="S3" t="s">
        <v>266</v>
      </c>
      <c r="T3" s="45"/>
      <c r="U3" s="56">
        <v>1</v>
      </c>
      <c r="V3" t="s">
        <v>280</v>
      </c>
      <c r="W3" s="30"/>
    </row>
    <row r="4" spans="1:28" ht="15.75">
      <c r="A4" s="4"/>
      <c r="B4" s="52" t="str">
        <f t="shared" si="0"/>
        <v>give</v>
      </c>
      <c r="C4" s="4">
        <v>2</v>
      </c>
      <c r="D4" s="52" t="str">
        <f t="shared" si="1"/>
        <v>тіло</v>
      </c>
      <c r="F4" s="4"/>
      <c r="G4" s="52" t="str">
        <f t="shared" ref="G4:G13" si="2">S4</f>
        <v>give</v>
      </c>
      <c r="H4" s="4">
        <v>2</v>
      </c>
      <c r="I4" s="52" t="str">
        <f t="shared" ref="I4:I13" si="3">V4</f>
        <v>тіло</v>
      </c>
      <c r="J4" s="57" t="str">
        <f t="shared" ref="J4:J13" si="4">S17</f>
        <v>strong</v>
      </c>
      <c r="K4" s="33"/>
      <c r="L4" s="33"/>
      <c r="N4" s="57" t="str">
        <f t="shared" ref="N4:N13" si="5">J4</f>
        <v>strong</v>
      </c>
      <c r="O4" s="33"/>
      <c r="P4" s="33"/>
      <c r="R4" s="4"/>
      <c r="S4" t="s">
        <v>267</v>
      </c>
      <c r="T4" s="45"/>
      <c r="U4" s="47">
        <v>2</v>
      </c>
      <c r="V4" t="s">
        <v>281</v>
      </c>
      <c r="W4" s="30"/>
    </row>
    <row r="5" spans="1:28" ht="15.75">
      <c r="A5" s="3"/>
      <c r="B5" s="52" t="str">
        <f t="shared" si="0"/>
        <v>grow</v>
      </c>
      <c r="C5" s="3">
        <v>3</v>
      </c>
      <c r="D5" s="52" t="str">
        <f t="shared" si="1"/>
        <v>рости</v>
      </c>
      <c r="F5" s="3"/>
      <c r="G5" s="52" t="str">
        <f t="shared" si="2"/>
        <v>grow</v>
      </c>
      <c r="H5" s="3">
        <v>3</v>
      </c>
      <c r="I5" s="52" t="str">
        <f t="shared" si="3"/>
        <v>рости</v>
      </c>
      <c r="J5" s="57" t="str">
        <f t="shared" si="4"/>
        <v>skin</v>
      </c>
      <c r="K5" s="33"/>
      <c r="L5" s="33"/>
      <c r="N5" s="57" t="str">
        <f t="shared" si="5"/>
        <v>skin</v>
      </c>
      <c r="O5" s="33"/>
      <c r="P5" s="33"/>
      <c r="R5" s="3"/>
      <c r="S5" t="s">
        <v>165</v>
      </c>
      <c r="T5" s="45"/>
      <c r="U5" s="46">
        <v>3</v>
      </c>
      <c r="V5" t="s">
        <v>282</v>
      </c>
      <c r="W5" s="30"/>
      <c r="Z5" t="s">
        <v>265</v>
      </c>
      <c r="AA5" s="11" t="s">
        <v>272</v>
      </c>
      <c r="AB5" t="s">
        <v>280</v>
      </c>
    </row>
    <row r="6" spans="1:28" ht="15.75">
      <c r="A6" s="4"/>
      <c r="B6" s="52" t="str">
        <f t="shared" si="0"/>
        <v>hungry</v>
      </c>
      <c r="C6" s="4">
        <v>4</v>
      </c>
      <c r="D6" s="52" t="str">
        <f t="shared" si="1"/>
        <v>давати</v>
      </c>
      <c r="F6" s="4"/>
      <c r="G6" s="52" t="str">
        <f t="shared" si="2"/>
        <v>hungry</v>
      </c>
      <c r="H6" s="4">
        <v>4</v>
      </c>
      <c r="I6" s="52" t="str">
        <f t="shared" si="3"/>
        <v>давати</v>
      </c>
      <c r="J6" s="57" t="str">
        <f t="shared" si="4"/>
        <v>keep</v>
      </c>
      <c r="K6" s="33"/>
      <c r="L6" s="33"/>
      <c r="N6" s="57" t="str">
        <f t="shared" si="5"/>
        <v>keep</v>
      </c>
      <c r="O6" s="33"/>
      <c r="P6" s="33"/>
      <c r="R6" s="4"/>
      <c r="S6" t="s">
        <v>270</v>
      </c>
      <c r="T6" s="45"/>
      <c r="U6" s="47">
        <v>4</v>
      </c>
      <c r="V6" t="s">
        <v>283</v>
      </c>
      <c r="W6" s="30"/>
      <c r="Z6" t="s">
        <v>271</v>
      </c>
      <c r="AA6" s="11" t="s">
        <v>273</v>
      </c>
      <c r="AB6" t="s">
        <v>281</v>
      </c>
    </row>
    <row r="7" spans="1:28" ht="15.75">
      <c r="A7" s="3"/>
      <c r="B7" s="52" t="str">
        <f t="shared" si="0"/>
        <v>keep</v>
      </c>
      <c r="C7" s="3">
        <v>5</v>
      </c>
      <c r="D7" s="52" t="str">
        <f t="shared" si="1"/>
        <v>зберігати</v>
      </c>
      <c r="F7" s="3"/>
      <c r="G7" s="52" t="str">
        <f t="shared" si="2"/>
        <v>keep</v>
      </c>
      <c r="H7" s="3">
        <v>5</v>
      </c>
      <c r="I7" s="52" t="str">
        <f t="shared" si="3"/>
        <v>зберігати</v>
      </c>
      <c r="J7" s="57" t="str">
        <f t="shared" si="4"/>
        <v>hungry</v>
      </c>
      <c r="K7" s="33"/>
      <c r="L7" s="33"/>
      <c r="N7" s="57" t="str">
        <f t="shared" si="5"/>
        <v>hungry</v>
      </c>
      <c r="O7" s="33"/>
      <c r="P7" s="33"/>
      <c r="R7" s="3"/>
      <c r="S7" t="s">
        <v>268</v>
      </c>
      <c r="T7" s="45"/>
      <c r="U7" s="46">
        <v>5</v>
      </c>
      <c r="V7" t="s">
        <v>284</v>
      </c>
      <c r="W7" s="30"/>
      <c r="Z7" t="s">
        <v>269</v>
      </c>
      <c r="AA7" s="11" t="s">
        <v>274</v>
      </c>
      <c r="AB7" t="s">
        <v>282</v>
      </c>
    </row>
    <row r="8" spans="1:28" ht="15.75">
      <c r="A8" s="4"/>
      <c r="B8" s="52" t="str">
        <f t="shared" si="0"/>
        <v>skin</v>
      </c>
      <c r="C8" s="4">
        <v>6</v>
      </c>
      <c r="D8" s="52" t="str">
        <f t="shared" si="1"/>
        <v>шкіра</v>
      </c>
      <c r="F8" s="4"/>
      <c r="G8" s="52" t="str">
        <f t="shared" si="2"/>
        <v>skin</v>
      </c>
      <c r="H8" s="4">
        <v>6</v>
      </c>
      <c r="I8" s="52" t="str">
        <f t="shared" si="3"/>
        <v>шкіра</v>
      </c>
      <c r="J8" s="57" t="str">
        <f t="shared" si="4"/>
        <v>grow</v>
      </c>
      <c r="K8" s="33"/>
      <c r="L8" s="33"/>
      <c r="N8" s="57" t="str">
        <f t="shared" si="5"/>
        <v>grow</v>
      </c>
      <c r="O8" s="33"/>
      <c r="P8" s="33"/>
      <c r="R8" s="4"/>
      <c r="S8" t="s">
        <v>269</v>
      </c>
      <c r="T8" s="45"/>
      <c r="U8" s="47">
        <v>6</v>
      </c>
      <c r="V8" t="s">
        <v>285</v>
      </c>
      <c r="W8" s="30"/>
      <c r="Z8" t="s">
        <v>268</v>
      </c>
      <c r="AA8" s="11" t="s">
        <v>275</v>
      </c>
      <c r="AB8" t="s">
        <v>283</v>
      </c>
    </row>
    <row r="9" spans="1:28" ht="15.75">
      <c r="A9" s="3"/>
      <c r="B9" s="52" t="str">
        <f t="shared" si="0"/>
        <v>strong</v>
      </c>
      <c r="C9" s="3">
        <v>7</v>
      </c>
      <c r="D9" s="52" t="str">
        <f t="shared" si="1"/>
        <v>голодний</v>
      </c>
      <c r="F9" s="3"/>
      <c r="G9" s="52" t="str">
        <f t="shared" si="2"/>
        <v>strong</v>
      </c>
      <c r="H9" s="3">
        <v>7</v>
      </c>
      <c r="I9" s="52" t="str">
        <f t="shared" si="3"/>
        <v>голодний</v>
      </c>
      <c r="J9" s="57" t="str">
        <f t="shared" si="4"/>
        <v>give</v>
      </c>
      <c r="K9" s="33"/>
      <c r="L9" s="33"/>
      <c r="N9" s="57" t="str">
        <f t="shared" si="5"/>
        <v>give</v>
      </c>
      <c r="O9" s="33"/>
      <c r="P9" s="33"/>
      <c r="R9" s="3"/>
      <c r="S9" t="s">
        <v>271</v>
      </c>
      <c r="T9" s="50"/>
      <c r="U9" s="46">
        <v>7</v>
      </c>
      <c r="V9" t="s">
        <v>286</v>
      </c>
      <c r="W9" s="30"/>
      <c r="Z9" t="s">
        <v>270</v>
      </c>
      <c r="AA9" s="11" t="s">
        <v>276</v>
      </c>
      <c r="AB9" t="s">
        <v>284</v>
      </c>
    </row>
    <row r="10" spans="1:28" ht="15.75">
      <c r="A10" s="4"/>
      <c r="B10" s="52" t="str">
        <f t="shared" si="0"/>
        <v>way</v>
      </c>
      <c r="C10" s="4">
        <v>8</v>
      </c>
      <c r="D10" s="52" t="str">
        <f t="shared" si="1"/>
        <v>сильний</v>
      </c>
      <c r="F10" s="4"/>
      <c r="G10" s="52" t="str">
        <f t="shared" si="2"/>
        <v>way</v>
      </c>
      <c r="H10" s="4">
        <v>8</v>
      </c>
      <c r="I10" s="52" t="str">
        <f t="shared" si="3"/>
        <v>сильний</v>
      </c>
      <c r="J10" s="57" t="str">
        <f t="shared" si="4"/>
        <v>body</v>
      </c>
      <c r="K10" s="33"/>
      <c r="L10" s="33"/>
      <c r="N10" s="57" t="str">
        <f t="shared" si="5"/>
        <v>body</v>
      </c>
      <c r="O10" s="33"/>
      <c r="P10" s="33"/>
      <c r="R10" s="4"/>
      <c r="S10" t="s">
        <v>265</v>
      </c>
      <c r="T10" s="50"/>
      <c r="U10" s="47">
        <v>8</v>
      </c>
      <c r="V10" t="s">
        <v>287</v>
      </c>
      <c r="W10" s="30"/>
      <c r="Z10" t="s">
        <v>165</v>
      </c>
      <c r="AA10" s="11" t="s">
        <v>277</v>
      </c>
      <c r="AB10" t="s">
        <v>285</v>
      </c>
    </row>
    <row r="11" spans="1:28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35"/>
      <c r="T11" s="49"/>
      <c r="U11" s="46">
        <v>9</v>
      </c>
      <c r="V11" s="41"/>
      <c r="W11" s="30"/>
      <c r="Z11" t="s">
        <v>267</v>
      </c>
      <c r="AA11" s="11" t="s">
        <v>278</v>
      </c>
      <c r="AB11" t="s">
        <v>286</v>
      </c>
    </row>
    <row r="12" spans="1:28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35"/>
      <c r="T12" s="49"/>
      <c r="U12" s="47">
        <v>10</v>
      </c>
      <c r="V12" s="41"/>
      <c r="W12" s="30"/>
      <c r="Z12" t="s">
        <v>266</v>
      </c>
      <c r="AA12" s="11" t="s">
        <v>279</v>
      </c>
      <c r="AB12" t="s">
        <v>287</v>
      </c>
    </row>
    <row r="13" spans="1:28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  <c r="Z13" s="35"/>
      <c r="AA13" s="42"/>
      <c r="AB13" s="41"/>
    </row>
    <row r="14" spans="1:28">
      <c r="T14" s="49"/>
      <c r="V14" s="49"/>
      <c r="Z14" s="35"/>
      <c r="AA14" s="42"/>
      <c r="AB14" s="41"/>
    </row>
    <row r="15" spans="1:28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8" s="1" customFormat="1">
      <c r="R16" s="55"/>
      <c r="S16" t="s">
        <v>265</v>
      </c>
      <c r="T16" s="44"/>
      <c r="U16" s="44"/>
      <c r="V16" s="44"/>
      <c r="W16" s="44"/>
    </row>
    <row r="17" spans="1:23">
      <c r="A17" s="3"/>
      <c r="B17" s="52" t="str">
        <f>S3</f>
        <v>body</v>
      </c>
      <c r="C17" s="3">
        <v>1</v>
      </c>
      <c r="D17" s="52" t="str">
        <f>V3</f>
        <v>шлях</v>
      </c>
      <c r="F17" s="3"/>
      <c r="G17" s="52" t="str">
        <f>B17</f>
        <v>body</v>
      </c>
      <c r="H17" s="3">
        <v>1</v>
      </c>
      <c r="I17" s="52" t="str">
        <f>D17</f>
        <v>шлях</v>
      </c>
      <c r="J17" s="57" t="str">
        <f>J3</f>
        <v>way</v>
      </c>
      <c r="K17" s="33"/>
      <c r="L17" s="33"/>
      <c r="N17" s="57" t="str">
        <f>J17</f>
        <v>way</v>
      </c>
      <c r="O17" s="33"/>
      <c r="P17" s="33"/>
      <c r="S17" t="s">
        <v>271</v>
      </c>
    </row>
    <row r="18" spans="1:23">
      <c r="A18" s="4"/>
      <c r="B18" s="52" t="str">
        <f t="shared" ref="B18:B27" si="6">S4</f>
        <v>give</v>
      </c>
      <c r="C18" s="4">
        <v>2</v>
      </c>
      <c r="D18" s="52" t="str">
        <f t="shared" ref="D18:D27" si="7">V4</f>
        <v>тіло</v>
      </c>
      <c r="F18" s="4"/>
      <c r="G18" s="52" t="str">
        <f t="shared" ref="G18:G27" si="8">B18</f>
        <v>give</v>
      </c>
      <c r="H18" s="4">
        <v>2</v>
      </c>
      <c r="I18" s="52" t="str">
        <f t="shared" ref="I18:I27" si="9">D18</f>
        <v>тіло</v>
      </c>
      <c r="J18" s="57" t="str">
        <f t="shared" ref="J18:J27" si="10">J4</f>
        <v>strong</v>
      </c>
      <c r="K18" s="33"/>
      <c r="L18" s="33"/>
      <c r="N18" s="57" t="str">
        <f t="shared" ref="N18:N27" si="11">J18</f>
        <v>strong</v>
      </c>
      <c r="O18" s="33"/>
      <c r="P18" s="33"/>
      <c r="S18" t="s">
        <v>269</v>
      </c>
    </row>
    <row r="19" spans="1:23">
      <c r="A19" s="3"/>
      <c r="B19" s="52" t="str">
        <f t="shared" si="6"/>
        <v>grow</v>
      </c>
      <c r="C19" s="3">
        <v>3</v>
      </c>
      <c r="D19" s="52" t="str">
        <f t="shared" si="7"/>
        <v>рости</v>
      </c>
      <c r="F19" s="3"/>
      <c r="G19" s="52" t="str">
        <f t="shared" si="8"/>
        <v>grow</v>
      </c>
      <c r="H19" s="3">
        <v>3</v>
      </c>
      <c r="I19" s="52" t="str">
        <f t="shared" si="9"/>
        <v>рости</v>
      </c>
      <c r="J19" s="57" t="str">
        <f t="shared" si="10"/>
        <v>skin</v>
      </c>
      <c r="K19" s="33"/>
      <c r="L19" s="33"/>
      <c r="N19" s="57" t="str">
        <f t="shared" si="11"/>
        <v>skin</v>
      </c>
      <c r="O19" s="33"/>
      <c r="P19" s="33"/>
      <c r="S19" t="s">
        <v>268</v>
      </c>
    </row>
    <row r="20" spans="1:23">
      <c r="A20" s="4"/>
      <c r="B20" s="52" t="str">
        <f t="shared" si="6"/>
        <v>hungry</v>
      </c>
      <c r="C20" s="4">
        <v>4</v>
      </c>
      <c r="D20" s="52" t="str">
        <f t="shared" si="7"/>
        <v>давати</v>
      </c>
      <c r="F20" s="4"/>
      <c r="G20" s="52" t="str">
        <f t="shared" si="8"/>
        <v>hungry</v>
      </c>
      <c r="H20" s="4">
        <v>4</v>
      </c>
      <c r="I20" s="52" t="str">
        <f t="shared" si="9"/>
        <v>давати</v>
      </c>
      <c r="J20" s="57" t="str">
        <f t="shared" si="10"/>
        <v>keep</v>
      </c>
      <c r="K20" s="33"/>
      <c r="L20" s="33"/>
      <c r="N20" s="57" t="str">
        <f t="shared" si="11"/>
        <v>keep</v>
      </c>
      <c r="O20" s="33"/>
      <c r="P20" s="33"/>
      <c r="S20" t="s">
        <v>270</v>
      </c>
    </row>
    <row r="21" spans="1:23">
      <c r="A21" s="3"/>
      <c r="B21" s="52" t="str">
        <f t="shared" si="6"/>
        <v>keep</v>
      </c>
      <c r="C21" s="3">
        <v>5</v>
      </c>
      <c r="D21" s="52" t="str">
        <f t="shared" si="7"/>
        <v>зберігати</v>
      </c>
      <c r="F21" s="3"/>
      <c r="G21" s="52" t="str">
        <f t="shared" si="8"/>
        <v>keep</v>
      </c>
      <c r="H21" s="3">
        <v>5</v>
      </c>
      <c r="I21" s="52" t="str">
        <f t="shared" si="9"/>
        <v>зберігати</v>
      </c>
      <c r="J21" s="57" t="str">
        <f t="shared" si="10"/>
        <v>hungry</v>
      </c>
      <c r="K21" s="33"/>
      <c r="L21" s="33"/>
      <c r="N21" s="57" t="str">
        <f t="shared" si="11"/>
        <v>hungry</v>
      </c>
      <c r="O21" s="33"/>
      <c r="P21" s="33"/>
      <c r="S21" t="s">
        <v>165</v>
      </c>
    </row>
    <row r="22" spans="1:23">
      <c r="A22" s="4"/>
      <c r="B22" s="52" t="str">
        <f t="shared" si="6"/>
        <v>skin</v>
      </c>
      <c r="C22" s="4">
        <v>6</v>
      </c>
      <c r="D22" s="52" t="str">
        <f t="shared" si="7"/>
        <v>шкіра</v>
      </c>
      <c r="F22" s="4"/>
      <c r="G22" s="52" t="str">
        <f t="shared" si="8"/>
        <v>skin</v>
      </c>
      <c r="H22" s="4">
        <v>6</v>
      </c>
      <c r="I22" s="52" t="str">
        <f t="shared" si="9"/>
        <v>шкіра</v>
      </c>
      <c r="J22" s="57" t="str">
        <f t="shared" si="10"/>
        <v>grow</v>
      </c>
      <c r="K22" s="33"/>
      <c r="L22" s="33"/>
      <c r="N22" s="57" t="str">
        <f t="shared" si="11"/>
        <v>grow</v>
      </c>
      <c r="O22" s="33"/>
      <c r="P22" s="33"/>
      <c r="S22" t="s">
        <v>267</v>
      </c>
    </row>
    <row r="23" spans="1:23">
      <c r="A23" s="3"/>
      <c r="B23" s="52" t="str">
        <f t="shared" si="6"/>
        <v>strong</v>
      </c>
      <c r="C23" s="3">
        <v>7</v>
      </c>
      <c r="D23" s="52" t="str">
        <f t="shared" si="7"/>
        <v>голодний</v>
      </c>
      <c r="F23" s="3"/>
      <c r="G23" s="52" t="str">
        <f t="shared" si="8"/>
        <v>strong</v>
      </c>
      <c r="H23" s="3">
        <v>7</v>
      </c>
      <c r="I23" s="52" t="str">
        <f t="shared" si="9"/>
        <v>голодний</v>
      </c>
      <c r="J23" s="57" t="str">
        <f t="shared" si="10"/>
        <v>give</v>
      </c>
      <c r="K23" s="33"/>
      <c r="L23" s="33"/>
      <c r="N23" s="57" t="str">
        <f t="shared" si="11"/>
        <v>give</v>
      </c>
      <c r="O23" s="33"/>
      <c r="P23" s="33"/>
      <c r="S23" t="s">
        <v>266</v>
      </c>
    </row>
    <row r="24" spans="1:23" ht="15.75">
      <c r="A24" s="4"/>
      <c r="B24" s="52" t="str">
        <f t="shared" si="6"/>
        <v>way</v>
      </c>
      <c r="C24" s="4">
        <v>8</v>
      </c>
      <c r="D24" s="52" t="str">
        <f t="shared" si="7"/>
        <v>сильний</v>
      </c>
      <c r="F24" s="4"/>
      <c r="G24" s="52" t="str">
        <f t="shared" si="8"/>
        <v>way</v>
      </c>
      <c r="H24" s="4">
        <v>8</v>
      </c>
      <c r="I24" s="52" t="str">
        <f t="shared" si="9"/>
        <v>сильний</v>
      </c>
      <c r="J24" s="57" t="str">
        <f t="shared" si="10"/>
        <v>body</v>
      </c>
      <c r="K24" s="33"/>
      <c r="L24" s="33"/>
      <c r="N24" s="57" t="str">
        <f t="shared" si="11"/>
        <v>body</v>
      </c>
      <c r="O24" s="33"/>
      <c r="P24" s="33"/>
      <c r="S24" s="35"/>
    </row>
    <row r="25" spans="1:23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35"/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3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3" s="1" customFormat="1">
      <c r="S30" s="44"/>
      <c r="T30" s="44"/>
      <c r="U30" s="44"/>
      <c r="V30" s="44"/>
      <c r="W30" s="44"/>
    </row>
    <row r="31" spans="1:23">
      <c r="A31" s="3"/>
      <c r="B31" s="52" t="str">
        <f>B17</f>
        <v>body</v>
      </c>
      <c r="C31" s="3">
        <v>1</v>
      </c>
      <c r="D31" s="52" t="str">
        <f>D17</f>
        <v>шлях</v>
      </c>
      <c r="F31" s="3"/>
      <c r="G31" s="52" t="str">
        <f>B31</f>
        <v>body</v>
      </c>
      <c r="H31" s="3">
        <v>1</v>
      </c>
      <c r="I31" s="52" t="str">
        <f>D31</f>
        <v>шлях</v>
      </c>
      <c r="J31" s="57" t="str">
        <f>J17</f>
        <v>way</v>
      </c>
      <c r="K31" s="33"/>
      <c r="L31" s="33"/>
      <c r="N31" s="57" t="str">
        <f>J31</f>
        <v>way</v>
      </c>
      <c r="O31" s="33"/>
      <c r="P31" s="33"/>
      <c r="U31" t="s">
        <v>61</v>
      </c>
      <c r="V31" s="11" t="s">
        <v>64</v>
      </c>
      <c r="W31" t="s">
        <v>75</v>
      </c>
    </row>
    <row r="32" spans="1:23">
      <c r="A32" s="4"/>
      <c r="B32" s="52" t="str">
        <f t="shared" ref="B32:B41" si="12">B18</f>
        <v>give</v>
      </c>
      <c r="C32" s="4">
        <v>2</v>
      </c>
      <c r="D32" s="52" t="str">
        <f t="shared" ref="D32:D41" si="13">D18</f>
        <v>тіло</v>
      </c>
      <c r="F32" s="4"/>
      <c r="G32" s="52" t="str">
        <f t="shared" ref="G32:G41" si="14">B32</f>
        <v>give</v>
      </c>
      <c r="H32" s="4">
        <v>2</v>
      </c>
      <c r="I32" s="52" t="str">
        <f t="shared" ref="I32:I41" si="15">D32</f>
        <v>тіло</v>
      </c>
      <c r="J32" s="57" t="str">
        <f t="shared" ref="J32:J41" si="16">J18</f>
        <v>strong</v>
      </c>
      <c r="K32" s="33"/>
      <c r="L32" s="33"/>
      <c r="N32" s="57" t="str">
        <f t="shared" ref="N32:N41" si="17">J32</f>
        <v>strong</v>
      </c>
      <c r="O32" s="33"/>
      <c r="P32" s="33"/>
      <c r="U32" t="s">
        <v>57</v>
      </c>
      <c r="V32" s="11" t="s">
        <v>65</v>
      </c>
      <c r="W32" t="s">
        <v>74</v>
      </c>
    </row>
    <row r="33" spans="1:23">
      <c r="A33" s="3"/>
      <c r="B33" s="52" t="str">
        <f t="shared" si="12"/>
        <v>grow</v>
      </c>
      <c r="C33" s="3">
        <v>3</v>
      </c>
      <c r="D33" s="52" t="str">
        <f t="shared" si="13"/>
        <v>рости</v>
      </c>
      <c r="F33" s="3"/>
      <c r="G33" s="52" t="str">
        <f t="shared" si="14"/>
        <v>grow</v>
      </c>
      <c r="H33" s="3">
        <v>3</v>
      </c>
      <c r="I33" s="52" t="str">
        <f t="shared" si="15"/>
        <v>рости</v>
      </c>
      <c r="J33" s="57" t="str">
        <f t="shared" si="16"/>
        <v>skin</v>
      </c>
      <c r="K33" s="33"/>
      <c r="L33" s="33"/>
      <c r="N33" s="57" t="str">
        <f t="shared" si="17"/>
        <v>skin</v>
      </c>
      <c r="O33" s="33"/>
      <c r="P33" s="33"/>
      <c r="U33" t="s">
        <v>58</v>
      </c>
      <c r="V33" t="s">
        <v>63</v>
      </c>
      <c r="W33" t="s">
        <v>76</v>
      </c>
    </row>
    <row r="34" spans="1:23">
      <c r="A34" s="4"/>
      <c r="B34" s="52" t="str">
        <f t="shared" si="12"/>
        <v>hungry</v>
      </c>
      <c r="C34" s="4">
        <v>4</v>
      </c>
      <c r="D34" s="52" t="str">
        <f t="shared" si="13"/>
        <v>давати</v>
      </c>
      <c r="F34" s="4"/>
      <c r="G34" s="52" t="str">
        <f t="shared" si="14"/>
        <v>hungry</v>
      </c>
      <c r="H34" s="4">
        <v>4</v>
      </c>
      <c r="I34" s="52" t="str">
        <f t="shared" si="15"/>
        <v>давати</v>
      </c>
      <c r="J34" s="57" t="str">
        <f t="shared" si="16"/>
        <v>keep</v>
      </c>
      <c r="K34" s="33"/>
      <c r="L34" s="33"/>
      <c r="N34" s="57" t="str">
        <f t="shared" si="17"/>
        <v>keep</v>
      </c>
      <c r="O34" s="33"/>
      <c r="P34" s="33"/>
      <c r="U34" t="s">
        <v>55</v>
      </c>
      <c r="V34" s="11" t="s">
        <v>78</v>
      </c>
      <c r="W34" t="s">
        <v>72</v>
      </c>
    </row>
    <row r="35" spans="1:23">
      <c r="A35" s="3"/>
      <c r="B35" s="52" t="str">
        <f t="shared" si="12"/>
        <v>keep</v>
      </c>
      <c r="C35" s="3">
        <v>5</v>
      </c>
      <c r="D35" s="52" t="str">
        <f t="shared" si="13"/>
        <v>зберігати</v>
      </c>
      <c r="F35" s="3"/>
      <c r="G35" s="52" t="str">
        <f t="shared" si="14"/>
        <v>keep</v>
      </c>
      <c r="H35" s="3">
        <v>5</v>
      </c>
      <c r="I35" s="52" t="str">
        <f t="shared" si="15"/>
        <v>зберігати</v>
      </c>
      <c r="J35" s="57" t="str">
        <f t="shared" si="16"/>
        <v>hungry</v>
      </c>
      <c r="K35" s="33"/>
      <c r="L35" s="33"/>
      <c r="N35" s="57" t="str">
        <f t="shared" si="17"/>
        <v>hungry</v>
      </c>
      <c r="O35" s="33"/>
      <c r="P35" s="33"/>
      <c r="U35" t="s">
        <v>56</v>
      </c>
      <c r="V35" s="11" t="s">
        <v>66</v>
      </c>
      <c r="W35" t="s">
        <v>73</v>
      </c>
    </row>
    <row r="36" spans="1:23">
      <c r="A36" s="4"/>
      <c r="B36" s="52" t="str">
        <f t="shared" si="12"/>
        <v>skin</v>
      </c>
      <c r="C36" s="4">
        <v>6</v>
      </c>
      <c r="D36" s="52" t="str">
        <f t="shared" si="13"/>
        <v>шкіра</v>
      </c>
      <c r="F36" s="4"/>
      <c r="G36" s="52" t="str">
        <f t="shared" si="14"/>
        <v>skin</v>
      </c>
      <c r="H36" s="4">
        <v>6</v>
      </c>
      <c r="I36" s="52" t="str">
        <f t="shared" si="15"/>
        <v>шкіра</v>
      </c>
      <c r="J36" s="57" t="str">
        <f t="shared" si="16"/>
        <v>grow</v>
      </c>
      <c r="K36" s="33"/>
      <c r="L36" s="33"/>
      <c r="N36" s="57" t="str">
        <f t="shared" si="17"/>
        <v>grow</v>
      </c>
      <c r="O36" s="33"/>
      <c r="P36" s="33"/>
      <c r="U36" t="s">
        <v>59</v>
      </c>
      <c r="V36" s="11" t="s">
        <v>67</v>
      </c>
      <c r="W36" t="s">
        <v>71</v>
      </c>
    </row>
    <row r="37" spans="1:23">
      <c r="A37" s="3"/>
      <c r="B37" s="52" t="str">
        <f t="shared" si="12"/>
        <v>strong</v>
      </c>
      <c r="C37" s="3">
        <v>7</v>
      </c>
      <c r="D37" s="52" t="str">
        <f t="shared" si="13"/>
        <v>голодний</v>
      </c>
      <c r="F37" s="3"/>
      <c r="G37" s="52" t="str">
        <f t="shared" si="14"/>
        <v>strong</v>
      </c>
      <c r="H37" s="3">
        <v>7</v>
      </c>
      <c r="I37" s="52" t="str">
        <f t="shared" si="15"/>
        <v>голодний</v>
      </c>
      <c r="J37" s="57" t="str">
        <f t="shared" si="16"/>
        <v>give</v>
      </c>
      <c r="K37" s="33"/>
      <c r="L37" s="33"/>
      <c r="N37" s="57" t="str">
        <f t="shared" si="17"/>
        <v>give</v>
      </c>
      <c r="O37" s="33"/>
      <c r="P37" s="33"/>
      <c r="U37" t="s">
        <v>62</v>
      </c>
      <c r="V37" s="11" t="s">
        <v>68</v>
      </c>
      <c r="W37" t="s">
        <v>70</v>
      </c>
    </row>
    <row r="38" spans="1:23">
      <c r="A38" s="4"/>
      <c r="B38" s="52" t="str">
        <f t="shared" si="12"/>
        <v>way</v>
      </c>
      <c r="C38" s="4">
        <v>8</v>
      </c>
      <c r="D38" s="52" t="str">
        <f t="shared" si="13"/>
        <v>сильний</v>
      </c>
      <c r="F38" s="4"/>
      <c r="G38" s="52" t="str">
        <f t="shared" si="14"/>
        <v>way</v>
      </c>
      <c r="H38" s="4">
        <v>8</v>
      </c>
      <c r="I38" s="52" t="str">
        <f t="shared" si="15"/>
        <v>сильний</v>
      </c>
      <c r="J38" s="57" t="str">
        <f t="shared" si="16"/>
        <v>body</v>
      </c>
      <c r="K38" s="33"/>
      <c r="L38" s="33"/>
      <c r="N38" s="57" t="str">
        <f t="shared" si="17"/>
        <v>body</v>
      </c>
      <c r="O38" s="33"/>
      <c r="P38" s="33"/>
      <c r="U38" t="s">
        <v>60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body</v>
      </c>
      <c r="C45" s="3">
        <v>1</v>
      </c>
      <c r="D45" s="52" t="str">
        <f>D31</f>
        <v>шлях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way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give</v>
      </c>
      <c r="C46" s="4">
        <v>2</v>
      </c>
      <c r="D46" s="52" t="str">
        <f t="shared" ref="D46:D50" si="19">D32</f>
        <v>тіло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strong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grow</v>
      </c>
      <c r="C47" s="3">
        <v>3</v>
      </c>
      <c r="D47" s="52" t="str">
        <f t="shared" si="19"/>
        <v>рости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skin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hungry</v>
      </c>
      <c r="C48" s="4">
        <v>4</v>
      </c>
      <c r="D48" s="52" t="str">
        <f t="shared" si="19"/>
        <v>давати</v>
      </c>
      <c r="J48" s="32" t="str">
        <f t="shared" si="20"/>
        <v>keep</v>
      </c>
      <c r="K48" s="33"/>
      <c r="L48" s="33"/>
    </row>
    <row r="49" spans="1:23">
      <c r="A49" s="3"/>
      <c r="B49" s="52" t="str">
        <f t="shared" si="18"/>
        <v>keep</v>
      </c>
      <c r="C49" s="3">
        <v>5</v>
      </c>
      <c r="D49" s="52" t="str">
        <f t="shared" si="19"/>
        <v>зберігати</v>
      </c>
      <c r="F49" s="5"/>
      <c r="G49" s="5"/>
      <c r="H49" s="5"/>
      <c r="J49" s="32" t="str">
        <f t="shared" si="20"/>
        <v>hungry</v>
      </c>
      <c r="K49" s="33"/>
      <c r="L49" s="33"/>
    </row>
    <row r="50" spans="1:23">
      <c r="A50" s="4"/>
      <c r="B50" s="52" t="str">
        <f t="shared" si="18"/>
        <v>skin</v>
      </c>
      <c r="C50" s="4">
        <v>6</v>
      </c>
      <c r="D50" s="52" t="str">
        <f t="shared" si="19"/>
        <v>шкіра</v>
      </c>
      <c r="F50" s="5"/>
      <c r="G50" s="52"/>
      <c r="H50" s="5"/>
      <c r="I50" s="52"/>
      <c r="J50" s="32" t="str">
        <f t="shared" si="20"/>
        <v>grow</v>
      </c>
      <c r="K50" s="10"/>
      <c r="L50" s="10"/>
      <c r="N50" s="32"/>
      <c r="O50" s="10"/>
      <c r="P50" s="10"/>
    </row>
    <row r="51" spans="1:23">
      <c r="A51" s="3"/>
      <c r="B51" s="52" t="str">
        <f>B37</f>
        <v>strong</v>
      </c>
      <c r="C51" s="3">
        <v>7</v>
      </c>
      <c r="D51" s="52" t="str">
        <f>D37</f>
        <v>голодний</v>
      </c>
      <c r="F51" s="5"/>
      <c r="G51" s="53"/>
      <c r="H51" s="5"/>
      <c r="I51" s="53"/>
      <c r="J51" s="57" t="str">
        <f>J37</f>
        <v>give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way</v>
      </c>
      <c r="C52" s="4">
        <v>8</v>
      </c>
      <c r="D52" s="52" t="str">
        <f>D38</f>
        <v>сильний</v>
      </c>
      <c r="F52" s="5"/>
      <c r="G52" s="53"/>
      <c r="H52" s="5"/>
      <c r="I52" s="53"/>
      <c r="J52" s="57" t="str">
        <f>J38</f>
        <v>body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C57" s="2">
        <v>1</v>
      </c>
      <c r="D57" t="s">
        <v>75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conditionalFormatting sqref="D3:D13 B3:B13">
    <cfRule type="containsBlanks" dxfId="5256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255" priority="70" operator="lessThan">
      <formula>1</formula>
    </cfRule>
  </conditionalFormatting>
  <conditionalFormatting sqref="I11:I13">
    <cfRule type="containsBlanks" dxfId="5254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253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252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251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250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249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248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247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246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245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244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243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242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241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240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239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238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237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236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235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234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233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232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R56"/>
  <sheetViews>
    <sheetView zoomScale="115" zoomScaleNormal="11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28515625" style="12" bestFit="1" customWidth="1"/>
    <col min="12" max="12" width="9.140625" style="12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52" t="str">
        <f>K1</f>
        <v xml:space="preserve">need </v>
      </c>
      <c r="C1" s="61" t="str">
        <f>L1</f>
        <v>[niːd]</v>
      </c>
      <c r="D1" s="52" t="str">
        <f>M1</f>
        <v>потребувати</v>
      </c>
      <c r="F1" s="60">
        <f>A1</f>
        <v>1</v>
      </c>
      <c r="G1" s="52" t="str">
        <f>B1</f>
        <v xml:space="preserve">need </v>
      </c>
      <c r="H1" s="61" t="str">
        <f>C1</f>
        <v>[niːd]</v>
      </c>
      <c r="I1" s="52" t="str">
        <f>D1</f>
        <v>потребувати</v>
      </c>
      <c r="J1" s="12">
        <v>1</v>
      </c>
      <c r="K1" s="64" t="s">
        <v>296</v>
      </c>
      <c r="L1" s="11" t="s">
        <v>306</v>
      </c>
      <c r="M1" t="s">
        <v>172</v>
      </c>
    </row>
    <row r="2" spans="1:18" ht="15" customHeight="1">
      <c r="A2" s="60">
        <f t="shared" ref="A2:D13" si="0">J2</f>
        <v>2</v>
      </c>
      <c r="B2" s="52" t="str">
        <f>K2</f>
        <v>dairy products</v>
      </c>
      <c r="C2" s="61" t="str">
        <f t="shared" si="0"/>
        <v> [ˏdeərɪˊprɔdʌkts] </v>
      </c>
      <c r="D2" s="52" t="str">
        <f t="shared" si="0"/>
        <v>молокопродукти</v>
      </c>
      <c r="F2" s="60">
        <f t="shared" ref="F2:I13" si="1">A2</f>
        <v>2</v>
      </c>
      <c r="G2" s="52" t="str">
        <f t="shared" si="1"/>
        <v>dairy products</v>
      </c>
      <c r="H2" s="61" t="str">
        <f t="shared" si="1"/>
        <v> [ˏdeərɪˊprɔdʌkts] </v>
      </c>
      <c r="I2" s="52" t="str">
        <f t="shared" si="1"/>
        <v>молокопродукти</v>
      </c>
      <c r="J2" s="12">
        <v>2</v>
      </c>
      <c r="K2" s="64" t="s">
        <v>297</v>
      </c>
      <c r="L2" s="11" t="s">
        <v>307</v>
      </c>
      <c r="M2" t="s">
        <v>315</v>
      </c>
    </row>
    <row r="3" spans="1:18" ht="15" customHeight="1">
      <c r="A3" s="60">
        <f t="shared" si="0"/>
        <v>3</v>
      </c>
      <c r="B3" s="52" t="str">
        <f t="shared" si="0"/>
        <v>cream</v>
      </c>
      <c r="C3" s="61" t="str">
        <f t="shared" si="0"/>
        <v>[kriːm]</v>
      </c>
      <c r="D3" s="52" t="str">
        <f t="shared" si="0"/>
        <v>крем</v>
      </c>
      <c r="F3" s="60">
        <f t="shared" si="1"/>
        <v>3</v>
      </c>
      <c r="G3" s="52" t="str">
        <f t="shared" si="1"/>
        <v>cream</v>
      </c>
      <c r="H3" s="61" t="str">
        <f t="shared" si="1"/>
        <v>[kriːm]</v>
      </c>
      <c r="I3" s="52" t="str">
        <f t="shared" si="1"/>
        <v>крем</v>
      </c>
      <c r="J3" s="12">
        <v>3</v>
      </c>
      <c r="K3" s="35" t="s">
        <v>298</v>
      </c>
      <c r="L3" s="11" t="s">
        <v>308</v>
      </c>
      <c r="M3" t="s">
        <v>316</v>
      </c>
    </row>
    <row r="4" spans="1:18" ht="15" customHeight="1">
      <c r="A4" s="60">
        <f t="shared" si="0"/>
        <v>4</v>
      </c>
      <c r="B4" s="52" t="str">
        <f t="shared" si="0"/>
        <v>nowadays</v>
      </c>
      <c r="C4" s="61" t="str">
        <f t="shared" si="0"/>
        <v>[ˈnauədeɪz]</v>
      </c>
      <c r="D4" s="52" t="str">
        <f t="shared" si="0"/>
        <v>у наші дні</v>
      </c>
      <c r="F4" s="60">
        <f t="shared" si="1"/>
        <v>4</v>
      </c>
      <c r="G4" s="52" t="str">
        <f t="shared" si="1"/>
        <v>nowadays</v>
      </c>
      <c r="H4" s="61" t="str">
        <f t="shared" si="1"/>
        <v>[ˈnauədeɪz]</v>
      </c>
      <c r="I4" s="52" t="str">
        <f t="shared" si="1"/>
        <v>у наші дні</v>
      </c>
      <c r="J4" s="12">
        <v>4</v>
      </c>
      <c r="K4" s="35" t="s">
        <v>299</v>
      </c>
      <c r="L4" s="11" t="s">
        <v>309</v>
      </c>
      <c r="M4" t="s">
        <v>317</v>
      </c>
    </row>
    <row r="5" spans="1:18" ht="15" customHeight="1">
      <c r="A5" s="60">
        <f t="shared" si="0"/>
        <v>5</v>
      </c>
      <c r="B5" s="52" t="str">
        <f t="shared" si="0"/>
        <v>use</v>
      </c>
      <c r="C5" s="61" t="str">
        <f t="shared" si="0"/>
        <v>[juːz]</v>
      </c>
      <c r="D5" s="52" t="str">
        <f t="shared" si="0"/>
        <v>використовувати</v>
      </c>
      <c r="F5" s="60">
        <f t="shared" si="1"/>
        <v>5</v>
      </c>
      <c r="G5" s="52" t="str">
        <f t="shared" si="1"/>
        <v>use</v>
      </c>
      <c r="H5" s="61" t="str">
        <f t="shared" si="1"/>
        <v>[juːz]</v>
      </c>
      <c r="I5" s="52" t="str">
        <f t="shared" si="1"/>
        <v>використовувати</v>
      </c>
      <c r="J5" s="12">
        <v>5</v>
      </c>
      <c r="K5" s="64" t="s">
        <v>300</v>
      </c>
      <c r="L5" s="11" t="s">
        <v>310</v>
      </c>
      <c r="M5" t="s">
        <v>318</v>
      </c>
    </row>
    <row r="6" spans="1:18" ht="15" customHeight="1">
      <c r="A6" s="60">
        <f t="shared" si="0"/>
        <v>6</v>
      </c>
      <c r="B6" s="52" t="str">
        <f t="shared" si="0"/>
        <v>mean</v>
      </c>
      <c r="C6" s="61" t="str">
        <f t="shared" si="0"/>
        <v>[miːn]</v>
      </c>
      <c r="D6" s="52" t="str">
        <f t="shared" si="0"/>
        <v>мати на увазі</v>
      </c>
      <c r="F6" s="60">
        <f t="shared" si="1"/>
        <v>6</v>
      </c>
      <c r="G6" s="52" t="str">
        <f t="shared" si="1"/>
        <v>mean</v>
      </c>
      <c r="H6" s="61" t="str">
        <f t="shared" si="1"/>
        <v>[miːn]</v>
      </c>
      <c r="I6" s="52" t="str">
        <f t="shared" si="1"/>
        <v>мати на увазі</v>
      </c>
      <c r="J6" s="12">
        <v>6</v>
      </c>
      <c r="K6" s="64" t="s">
        <v>301</v>
      </c>
      <c r="L6" s="11" t="s">
        <v>311</v>
      </c>
      <c r="M6" t="s">
        <v>319</v>
      </c>
    </row>
    <row r="7" spans="1:18" ht="15" customHeight="1">
      <c r="A7" s="60">
        <f t="shared" si="0"/>
        <v>7</v>
      </c>
      <c r="B7" s="52" t="str">
        <f t="shared" si="0"/>
        <v>choose</v>
      </c>
      <c r="C7" s="61" t="str">
        <f t="shared" si="0"/>
        <v>[ʧuːz]</v>
      </c>
      <c r="D7" s="52" t="str">
        <f t="shared" si="0"/>
        <v>крем</v>
      </c>
      <c r="F7" s="60">
        <f t="shared" si="1"/>
        <v>7</v>
      </c>
      <c r="G7" s="52" t="str">
        <f t="shared" si="1"/>
        <v>choose</v>
      </c>
      <c r="H7" s="61" t="str">
        <f t="shared" si="1"/>
        <v>[ʧuːz]</v>
      </c>
      <c r="I7" s="52" t="str">
        <f t="shared" si="1"/>
        <v>крем</v>
      </c>
      <c r="J7" s="12">
        <v>7</v>
      </c>
      <c r="K7" s="35" t="s">
        <v>303</v>
      </c>
      <c r="L7" s="11" t="s">
        <v>312</v>
      </c>
      <c r="M7" t="s">
        <v>316</v>
      </c>
    </row>
    <row r="8" spans="1:18" ht="15" customHeight="1">
      <c r="A8" s="60">
        <f t="shared" si="0"/>
        <v>8</v>
      </c>
      <c r="B8" s="52" t="str">
        <f t="shared" si="0"/>
        <v>exit</v>
      </c>
      <c r="C8" s="61" t="str">
        <f t="shared" si="0"/>
        <v>[ˈegzɪt]</v>
      </c>
      <c r="D8" s="52" t="str">
        <f t="shared" si="0"/>
        <v>вихід</v>
      </c>
      <c r="F8" s="60">
        <f t="shared" si="1"/>
        <v>8</v>
      </c>
      <c r="G8" s="52" t="str">
        <f t="shared" si="1"/>
        <v>exit</v>
      </c>
      <c r="H8" s="61" t="str">
        <f t="shared" si="1"/>
        <v>[ˈegzɪt]</v>
      </c>
      <c r="I8" s="52" t="str">
        <f t="shared" si="1"/>
        <v>вихід</v>
      </c>
      <c r="J8" s="12">
        <v>8</v>
      </c>
      <c r="K8" s="35" t="s">
        <v>304</v>
      </c>
      <c r="L8" s="11" t="s">
        <v>313</v>
      </c>
      <c r="M8" t="s">
        <v>320</v>
      </c>
    </row>
    <row r="9" spans="1:18" ht="15" customHeight="1">
      <c r="A9" s="60">
        <f t="shared" si="0"/>
        <v>9</v>
      </c>
      <c r="B9" s="52" t="str">
        <f t="shared" si="0"/>
        <v>pay</v>
      </c>
      <c r="C9" s="61" t="str">
        <f t="shared" si="0"/>
        <v>[peɪ]</v>
      </c>
      <c r="D9" s="52" t="str">
        <f t="shared" si="0"/>
        <v>платити</v>
      </c>
      <c r="F9" s="60">
        <f t="shared" si="1"/>
        <v>9</v>
      </c>
      <c r="G9" s="52" t="str">
        <f t="shared" si="1"/>
        <v>pay</v>
      </c>
      <c r="H9" s="61" t="str">
        <f t="shared" si="1"/>
        <v>[peɪ]</v>
      </c>
      <c r="I9" s="52" t="str">
        <f t="shared" si="1"/>
        <v>платити</v>
      </c>
      <c r="J9" s="12">
        <v>9</v>
      </c>
      <c r="K9" s="35" t="s">
        <v>305</v>
      </c>
      <c r="L9" s="11" t="s">
        <v>314</v>
      </c>
      <c r="M9" s="41" t="s">
        <v>321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 xml:space="preserve">need </v>
      </c>
      <c r="C15" s="61" t="str">
        <f>C1</f>
        <v>[niːd]</v>
      </c>
      <c r="D15" s="52" t="str">
        <f>D1</f>
        <v>потребувати</v>
      </c>
      <c r="F15" s="60">
        <v>1</v>
      </c>
      <c r="G15" s="52" t="str">
        <f>B15</f>
        <v xml:space="preserve">need </v>
      </c>
      <c r="H15" s="61" t="str">
        <f>C15</f>
        <v>[niːd]</v>
      </c>
      <c r="I15" s="52" t="str">
        <f>D15</f>
        <v>потребувати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dairy products</v>
      </c>
      <c r="C16" s="61" t="str">
        <f t="shared" si="2"/>
        <v> [ˏdeərɪˊprɔdʌkts] </v>
      </c>
      <c r="D16" s="52" t="str">
        <f t="shared" si="2"/>
        <v>молокопродукти</v>
      </c>
      <c r="F16" s="60">
        <v>2</v>
      </c>
      <c r="G16" s="52" t="str">
        <f t="shared" ref="G16:I27" si="3">B16</f>
        <v>dairy products</v>
      </c>
      <c r="H16" s="61" t="str">
        <f t="shared" si="3"/>
        <v> [ˏdeərɪˊprɔdʌkts] </v>
      </c>
      <c r="I16" s="52" t="str">
        <f t="shared" si="3"/>
        <v>молокопродукти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cream</v>
      </c>
      <c r="C17" s="61" t="str">
        <f t="shared" si="2"/>
        <v>[kriːm]</v>
      </c>
      <c r="D17" s="52" t="str">
        <f t="shared" si="2"/>
        <v>крем</v>
      </c>
      <c r="F17" s="60">
        <v>3</v>
      </c>
      <c r="G17" s="52" t="str">
        <f t="shared" si="3"/>
        <v>cream</v>
      </c>
      <c r="H17" s="61" t="str">
        <f t="shared" si="3"/>
        <v>[kriːm]</v>
      </c>
      <c r="I17" s="52" t="str">
        <f t="shared" si="3"/>
        <v>крем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nowadays</v>
      </c>
      <c r="C18" s="61" t="str">
        <f t="shared" si="2"/>
        <v>[ˈnauədeɪz]</v>
      </c>
      <c r="D18" s="52" t="str">
        <f t="shared" si="2"/>
        <v>у наші дні</v>
      </c>
      <c r="F18" s="60">
        <v>4</v>
      </c>
      <c r="G18" s="52" t="str">
        <f t="shared" si="3"/>
        <v>nowadays</v>
      </c>
      <c r="H18" s="61" t="str">
        <f t="shared" si="3"/>
        <v>[ˈnauədeɪz]</v>
      </c>
      <c r="I18" s="52" t="str">
        <f t="shared" si="3"/>
        <v>у наші дні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use</v>
      </c>
      <c r="C19" s="61" t="str">
        <f t="shared" si="2"/>
        <v>[juːz]</v>
      </c>
      <c r="D19" s="52" t="str">
        <f t="shared" si="2"/>
        <v>використовувати</v>
      </c>
      <c r="F19" s="60">
        <v>5</v>
      </c>
      <c r="G19" s="52" t="str">
        <f t="shared" si="3"/>
        <v>use</v>
      </c>
      <c r="H19" s="61" t="str">
        <f t="shared" si="3"/>
        <v>[juːz]</v>
      </c>
      <c r="I19" s="52" t="str">
        <f t="shared" si="3"/>
        <v>використовувати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mean</v>
      </c>
      <c r="C20" s="61" t="str">
        <f t="shared" si="2"/>
        <v>[miːn]</v>
      </c>
      <c r="D20" s="52" t="str">
        <f t="shared" si="2"/>
        <v>мати на увазі</v>
      </c>
      <c r="F20" s="60">
        <v>6</v>
      </c>
      <c r="G20" s="52" t="str">
        <f t="shared" si="3"/>
        <v>mean</v>
      </c>
      <c r="H20" s="61" t="str">
        <f t="shared" si="3"/>
        <v>[miːn]</v>
      </c>
      <c r="I20" s="52" t="str">
        <f t="shared" si="3"/>
        <v>мати на увазі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choose</v>
      </c>
      <c r="C21" s="61" t="str">
        <f t="shared" si="2"/>
        <v>[ʧuːz]</v>
      </c>
      <c r="D21" s="52" t="str">
        <f t="shared" si="2"/>
        <v>крем</v>
      </c>
      <c r="F21" s="60">
        <v>7</v>
      </c>
      <c r="G21" s="52" t="str">
        <f t="shared" si="3"/>
        <v>choose</v>
      </c>
      <c r="H21" s="61" t="str">
        <f t="shared" si="3"/>
        <v>[ʧuːz]</v>
      </c>
      <c r="I21" s="52" t="str">
        <f t="shared" si="3"/>
        <v>крем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exit</v>
      </c>
      <c r="C22" s="61" t="str">
        <f t="shared" si="2"/>
        <v>[ˈegzɪt]</v>
      </c>
      <c r="D22" s="52" t="str">
        <f t="shared" si="2"/>
        <v>вихід</v>
      </c>
      <c r="F22" s="60">
        <v>8</v>
      </c>
      <c r="G22" s="52" t="str">
        <f t="shared" si="3"/>
        <v>exit</v>
      </c>
      <c r="H22" s="61" t="str">
        <f t="shared" si="3"/>
        <v>[ˈegzɪt]</v>
      </c>
      <c r="I22" s="52" t="str">
        <f t="shared" si="3"/>
        <v>вихід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 t="str">
        <f t="shared" si="2"/>
        <v>pay</v>
      </c>
      <c r="C23" s="61" t="str">
        <f t="shared" si="2"/>
        <v>[peɪ]</v>
      </c>
      <c r="D23" s="52" t="str">
        <f t="shared" si="2"/>
        <v>платити</v>
      </c>
      <c r="F23" s="60">
        <v>9</v>
      </c>
      <c r="G23" s="52" t="str">
        <f t="shared" si="3"/>
        <v>pay</v>
      </c>
      <c r="H23" s="61" t="str">
        <f t="shared" si="3"/>
        <v>[peɪ]</v>
      </c>
      <c r="I23" s="52" t="str">
        <f t="shared" si="3"/>
        <v>платити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 xml:space="preserve">need </v>
      </c>
      <c r="C29" s="61" t="str">
        <f>C15</f>
        <v>[niːd]</v>
      </c>
      <c r="D29" s="52" t="str">
        <f>D15</f>
        <v>потребувати</v>
      </c>
      <c r="F29" s="60">
        <v>1</v>
      </c>
      <c r="G29" s="52" t="str">
        <f>B29</f>
        <v xml:space="preserve">need </v>
      </c>
      <c r="H29" s="61" t="str">
        <f>C29</f>
        <v>[niːd]</v>
      </c>
      <c r="I29" s="52" t="str">
        <f>D29</f>
        <v>потребувати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dairy products</v>
      </c>
      <c r="C30" s="61" t="str">
        <f t="shared" si="4"/>
        <v> [ˏdeərɪˊprɔdʌkts] </v>
      </c>
      <c r="D30" s="52" t="str">
        <f t="shared" si="4"/>
        <v>молокопродукти</v>
      </c>
      <c r="F30" s="60">
        <v>2</v>
      </c>
      <c r="G30" s="52" t="str">
        <f t="shared" ref="G30:I41" si="5">B30</f>
        <v>dairy products</v>
      </c>
      <c r="H30" s="61" t="str">
        <f t="shared" si="5"/>
        <v> [ˏdeərɪˊprɔdʌkts] </v>
      </c>
      <c r="I30" s="52" t="str">
        <f t="shared" si="5"/>
        <v>молокопродукти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cream</v>
      </c>
      <c r="C31" s="61" t="str">
        <f t="shared" si="4"/>
        <v>[kriːm]</v>
      </c>
      <c r="D31" s="52" t="str">
        <f t="shared" si="4"/>
        <v>крем</v>
      </c>
      <c r="F31" s="60">
        <v>3</v>
      </c>
      <c r="G31" s="52" t="str">
        <f t="shared" si="5"/>
        <v>cream</v>
      </c>
      <c r="H31" s="61" t="str">
        <f t="shared" si="5"/>
        <v>[kriːm]</v>
      </c>
      <c r="I31" s="52" t="str">
        <f t="shared" si="5"/>
        <v>крем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nowadays</v>
      </c>
      <c r="C32" s="61" t="str">
        <f t="shared" si="4"/>
        <v>[ˈnauədeɪz]</v>
      </c>
      <c r="D32" s="52" t="str">
        <f t="shared" si="4"/>
        <v>у наші дні</v>
      </c>
      <c r="F32" s="60">
        <v>4</v>
      </c>
      <c r="G32" s="52" t="str">
        <f t="shared" si="5"/>
        <v>nowadays</v>
      </c>
      <c r="H32" s="61" t="str">
        <f t="shared" si="5"/>
        <v>[ˈnauədeɪz]</v>
      </c>
      <c r="I32" s="52" t="str">
        <f t="shared" si="5"/>
        <v>у наші дні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use</v>
      </c>
      <c r="C33" s="61" t="str">
        <f t="shared" si="4"/>
        <v>[juːz]</v>
      </c>
      <c r="D33" s="52" t="str">
        <f t="shared" si="4"/>
        <v>використовувати</v>
      </c>
      <c r="F33" s="60">
        <v>5</v>
      </c>
      <c r="G33" s="52" t="str">
        <f t="shared" si="5"/>
        <v>use</v>
      </c>
      <c r="H33" s="61" t="str">
        <f t="shared" si="5"/>
        <v>[juːz]</v>
      </c>
      <c r="I33" s="52" t="str">
        <f t="shared" si="5"/>
        <v>використовувати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mean</v>
      </c>
      <c r="C34" s="61" t="str">
        <f t="shared" si="4"/>
        <v>[miːn]</v>
      </c>
      <c r="D34" s="52" t="str">
        <f t="shared" si="4"/>
        <v>мати на увазі</v>
      </c>
      <c r="F34" s="60">
        <v>6</v>
      </c>
      <c r="G34" s="52" t="str">
        <f t="shared" si="5"/>
        <v>mean</v>
      </c>
      <c r="H34" s="61" t="str">
        <f t="shared" si="5"/>
        <v>[miːn]</v>
      </c>
      <c r="I34" s="52" t="str">
        <f t="shared" si="5"/>
        <v>мати на увазі</v>
      </c>
    </row>
    <row r="35" spans="1:18" ht="15.75">
      <c r="A35" s="60">
        <v>7</v>
      </c>
      <c r="B35" s="52" t="str">
        <f t="shared" si="4"/>
        <v>choose</v>
      </c>
      <c r="C35" s="61" t="str">
        <f t="shared" si="4"/>
        <v>[ʧuːz]</v>
      </c>
      <c r="D35" s="52" t="str">
        <f t="shared" si="4"/>
        <v>крем</v>
      </c>
      <c r="F35" s="60">
        <v>7</v>
      </c>
      <c r="G35" s="52" t="str">
        <f t="shared" si="5"/>
        <v>choose</v>
      </c>
      <c r="H35" s="61" t="str">
        <f t="shared" si="5"/>
        <v>[ʧuːz]</v>
      </c>
      <c r="I35" s="52" t="str">
        <f t="shared" si="5"/>
        <v>крем</v>
      </c>
    </row>
    <row r="36" spans="1:18" ht="15.75">
      <c r="A36" s="60">
        <v>8</v>
      </c>
      <c r="B36" s="52" t="str">
        <f t="shared" si="4"/>
        <v>exit</v>
      </c>
      <c r="C36" s="61" t="str">
        <f t="shared" si="4"/>
        <v>[ˈegzɪt]</v>
      </c>
      <c r="D36" s="52" t="str">
        <f t="shared" si="4"/>
        <v>вихід</v>
      </c>
      <c r="F36" s="60">
        <v>8</v>
      </c>
      <c r="G36" s="52" t="str">
        <f t="shared" si="5"/>
        <v>exit</v>
      </c>
      <c r="H36" s="61" t="str">
        <f t="shared" si="5"/>
        <v>[ˈegzɪt]</v>
      </c>
      <c r="I36" s="52" t="str">
        <f t="shared" si="5"/>
        <v>вихід</v>
      </c>
    </row>
    <row r="37" spans="1:18" ht="15.75">
      <c r="A37" s="60">
        <v>9</v>
      </c>
      <c r="B37" s="52" t="str">
        <f t="shared" si="4"/>
        <v>pay</v>
      </c>
      <c r="C37" s="61" t="str">
        <f t="shared" si="4"/>
        <v>[peɪ]</v>
      </c>
      <c r="D37" s="52" t="str">
        <f t="shared" si="4"/>
        <v>платити</v>
      </c>
      <c r="F37" s="60">
        <v>9</v>
      </c>
      <c r="G37" s="52" t="str">
        <f t="shared" si="5"/>
        <v>pay</v>
      </c>
      <c r="H37" s="61" t="str">
        <f t="shared" si="5"/>
        <v>[peɪ]</v>
      </c>
      <c r="I37" s="52" t="str">
        <f t="shared" si="5"/>
        <v>платити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 xml:space="preserve">need </v>
      </c>
      <c r="C43" s="61" t="str">
        <f>C29</f>
        <v>[niːd]</v>
      </c>
      <c r="D43" s="52" t="str">
        <f>D29</f>
        <v>потребувати</v>
      </c>
      <c r="F43" s="60">
        <v>1</v>
      </c>
      <c r="G43" s="52" t="str">
        <f>B43</f>
        <v xml:space="preserve">need </v>
      </c>
      <c r="H43" s="61" t="str">
        <f>C43</f>
        <v>[niːd]</v>
      </c>
      <c r="I43" s="52" t="str">
        <f>D43</f>
        <v>потребувати</v>
      </c>
    </row>
    <row r="44" spans="1:18" ht="15.75">
      <c r="A44" s="60">
        <v>2</v>
      </c>
      <c r="B44" s="52" t="str">
        <f t="shared" ref="B44:D55" si="6">B30</f>
        <v>dairy products</v>
      </c>
      <c r="C44" s="61" t="str">
        <f t="shared" si="6"/>
        <v> [ˏdeərɪˊprɔdʌkts] </v>
      </c>
      <c r="D44" s="52" t="str">
        <f t="shared" si="6"/>
        <v>молокопродукти</v>
      </c>
      <c r="F44" s="60">
        <v>2</v>
      </c>
      <c r="G44" s="52" t="str">
        <f t="shared" ref="G44:I55" si="7">B44</f>
        <v>dairy products</v>
      </c>
      <c r="H44" s="61" t="str">
        <f t="shared" si="7"/>
        <v> [ˏdeərɪˊprɔdʌkts] </v>
      </c>
      <c r="I44" s="52" t="str">
        <f t="shared" si="7"/>
        <v>молокопродукти</v>
      </c>
    </row>
    <row r="45" spans="1:18" ht="15.75">
      <c r="A45" s="60">
        <v>3</v>
      </c>
      <c r="B45" s="52" t="str">
        <f t="shared" si="6"/>
        <v>cream</v>
      </c>
      <c r="C45" s="61" t="str">
        <f t="shared" si="6"/>
        <v>[kriːm]</v>
      </c>
      <c r="D45" s="52" t="str">
        <f t="shared" si="6"/>
        <v>крем</v>
      </c>
      <c r="F45" s="60">
        <v>3</v>
      </c>
      <c r="G45" s="52" t="str">
        <f t="shared" si="7"/>
        <v>cream</v>
      </c>
      <c r="H45" s="61" t="str">
        <f t="shared" si="7"/>
        <v>[kriːm]</v>
      </c>
      <c r="I45" s="52" t="str">
        <f t="shared" si="7"/>
        <v>крем</v>
      </c>
    </row>
    <row r="46" spans="1:18" ht="15.75">
      <c r="A46" s="60">
        <v>4</v>
      </c>
      <c r="B46" s="52" t="str">
        <f t="shared" si="6"/>
        <v>nowadays</v>
      </c>
      <c r="C46" s="61" t="str">
        <f t="shared" si="6"/>
        <v>[ˈnauədeɪz]</v>
      </c>
      <c r="D46" s="52" t="str">
        <f t="shared" si="6"/>
        <v>у наші дні</v>
      </c>
      <c r="F46" s="60">
        <v>4</v>
      </c>
      <c r="G46" s="52" t="str">
        <f t="shared" si="7"/>
        <v>nowadays</v>
      </c>
      <c r="H46" s="61" t="str">
        <f t="shared" si="7"/>
        <v>[ˈnauədeɪz]</v>
      </c>
      <c r="I46" s="52" t="str">
        <f t="shared" si="7"/>
        <v>у наші дні</v>
      </c>
    </row>
    <row r="47" spans="1:18" ht="15.75">
      <c r="A47" s="60">
        <v>5</v>
      </c>
      <c r="B47" s="52" t="str">
        <f t="shared" si="6"/>
        <v>use</v>
      </c>
      <c r="C47" s="61" t="str">
        <f t="shared" si="6"/>
        <v>[juːz]</v>
      </c>
      <c r="D47" s="52" t="str">
        <f t="shared" si="6"/>
        <v>використовувати</v>
      </c>
      <c r="F47" s="60">
        <v>5</v>
      </c>
      <c r="G47" s="52" t="str">
        <f t="shared" si="7"/>
        <v>use</v>
      </c>
      <c r="H47" s="61" t="str">
        <f t="shared" si="7"/>
        <v>[juːz]</v>
      </c>
      <c r="I47" s="52" t="str">
        <f t="shared" si="7"/>
        <v>використовувати</v>
      </c>
    </row>
    <row r="48" spans="1:18" ht="15.75">
      <c r="A48" s="60">
        <v>6</v>
      </c>
      <c r="B48" s="52" t="str">
        <f t="shared" si="6"/>
        <v>mean</v>
      </c>
      <c r="C48" s="61" t="str">
        <f t="shared" si="6"/>
        <v>[miːn]</v>
      </c>
      <c r="D48" s="52" t="str">
        <f t="shared" si="6"/>
        <v>мати на увазі</v>
      </c>
      <c r="F48" s="60">
        <v>6</v>
      </c>
      <c r="G48" s="52" t="str">
        <f t="shared" si="7"/>
        <v>mean</v>
      </c>
      <c r="H48" s="61" t="str">
        <f t="shared" si="7"/>
        <v>[miːn]</v>
      </c>
      <c r="I48" s="52" t="str">
        <f t="shared" si="7"/>
        <v>мати на увазі</v>
      </c>
    </row>
    <row r="49" spans="1:9" ht="15.75">
      <c r="A49" s="60">
        <v>7</v>
      </c>
      <c r="B49" s="52" t="str">
        <f t="shared" si="6"/>
        <v>choose</v>
      </c>
      <c r="C49" s="61" t="str">
        <f t="shared" si="6"/>
        <v>[ʧuːz]</v>
      </c>
      <c r="D49" s="52" t="str">
        <f t="shared" si="6"/>
        <v>крем</v>
      </c>
      <c r="F49" s="60">
        <v>7</v>
      </c>
      <c r="G49" s="52" t="str">
        <f t="shared" si="7"/>
        <v>choose</v>
      </c>
      <c r="H49" s="61" t="str">
        <f t="shared" si="7"/>
        <v>[ʧuːz]</v>
      </c>
      <c r="I49" s="52" t="str">
        <f t="shared" si="7"/>
        <v>крем</v>
      </c>
    </row>
    <row r="50" spans="1:9" ht="15.75">
      <c r="A50" s="60">
        <v>8</v>
      </c>
      <c r="B50" s="52" t="str">
        <f t="shared" si="6"/>
        <v>exit</v>
      </c>
      <c r="C50" s="61" t="str">
        <f t="shared" si="6"/>
        <v>[ˈegzɪt]</v>
      </c>
      <c r="D50" s="52" t="str">
        <f t="shared" si="6"/>
        <v>вихід</v>
      </c>
      <c r="F50" s="60">
        <v>8</v>
      </c>
      <c r="G50" s="52" t="str">
        <f t="shared" si="7"/>
        <v>exit</v>
      </c>
      <c r="H50" s="61" t="str">
        <f t="shared" si="7"/>
        <v>[ˈegzɪt]</v>
      </c>
      <c r="I50" s="52" t="str">
        <f t="shared" si="7"/>
        <v>вихід</v>
      </c>
    </row>
    <row r="51" spans="1:9" ht="15.75">
      <c r="A51" s="60">
        <v>9</v>
      </c>
      <c r="B51" s="52" t="str">
        <f t="shared" si="6"/>
        <v>pay</v>
      </c>
      <c r="C51" s="61" t="str">
        <f t="shared" si="6"/>
        <v>[peɪ]</v>
      </c>
      <c r="D51" s="52" t="str">
        <f t="shared" si="6"/>
        <v>платити</v>
      </c>
      <c r="F51" s="60">
        <v>9</v>
      </c>
      <c r="G51" s="52" t="str">
        <f t="shared" si="7"/>
        <v>pay</v>
      </c>
      <c r="H51" s="61" t="str">
        <f t="shared" si="7"/>
        <v>[peɪ]</v>
      </c>
      <c r="I51" s="52" t="str">
        <f t="shared" si="7"/>
        <v>платити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231" priority="76" operator="lessThan">
      <formula>1</formula>
    </cfRule>
  </conditionalFormatting>
  <conditionalFormatting sqref="G43:G55">
    <cfRule type="containsBlanks" dxfId="523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22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22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22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22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22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22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22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22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22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22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21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21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21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21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21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21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21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21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21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21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20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20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20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20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AB82"/>
  <sheetViews>
    <sheetView view="pageBreakPreview" zoomScale="60" zoomScaleNormal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8">
      <c r="A1" s="65" t="str">
        <f>R1</f>
        <v>Form 6</v>
      </c>
      <c r="B1" s="66"/>
      <c r="C1" s="66"/>
      <c r="D1" s="66"/>
      <c r="E1" s="66"/>
      <c r="F1" s="65" t="str">
        <f>R1</f>
        <v>Form 6</v>
      </c>
      <c r="G1" s="66"/>
      <c r="H1" s="66"/>
      <c r="I1" s="66"/>
      <c r="J1" s="66" t="str">
        <f>R1</f>
        <v>Form 6</v>
      </c>
      <c r="K1" s="66"/>
      <c r="L1" s="66"/>
      <c r="M1" s="66"/>
      <c r="N1" s="66" t="str">
        <f>R1</f>
        <v>Form 6</v>
      </c>
      <c r="R1" s="1" t="s">
        <v>322</v>
      </c>
    </row>
    <row r="2" spans="1:28" s="1" customFormat="1">
      <c r="A2" s="1" t="s">
        <v>323</v>
      </c>
      <c r="F2" s="1" t="s">
        <v>323</v>
      </c>
      <c r="J2" s="1" t="s">
        <v>323</v>
      </c>
      <c r="N2" s="1" t="s">
        <v>323</v>
      </c>
      <c r="S2" s="44"/>
      <c r="T2" s="44"/>
      <c r="U2" s="44"/>
      <c r="V2" s="44"/>
      <c r="W2" s="44"/>
    </row>
    <row r="3" spans="1:28" s="1" customFormat="1">
      <c r="S3" s="44"/>
      <c r="T3" s="44"/>
      <c r="U3" s="44"/>
      <c r="V3" s="44"/>
      <c r="W3" s="44"/>
    </row>
    <row r="4" spans="1:28" ht="15.75">
      <c r="A4" s="3"/>
      <c r="B4" s="52" t="str">
        <f t="shared" ref="B4:B14" si="0">S4</f>
        <v>choose</v>
      </c>
      <c r="C4" s="3">
        <v>1</v>
      </c>
      <c r="D4" s="52" t="str">
        <f t="shared" ref="D4:D14" si="1">V4</f>
        <v>потребувати</v>
      </c>
      <c r="F4" s="3"/>
      <c r="G4" s="52" t="str">
        <f>S4</f>
        <v>choose</v>
      </c>
      <c r="H4" s="3">
        <v>1</v>
      </c>
      <c r="I4" s="52" t="str">
        <f>V4</f>
        <v>потребувати</v>
      </c>
      <c r="J4" s="57" t="str">
        <f>S18</f>
        <v>cream</v>
      </c>
      <c r="K4" s="33"/>
      <c r="L4" s="33"/>
      <c r="N4" s="57" t="str">
        <f>J4</f>
        <v>cream</v>
      </c>
      <c r="O4" s="33"/>
      <c r="P4" s="33"/>
      <c r="R4" s="56"/>
      <c r="S4" s="35" t="s">
        <v>303</v>
      </c>
      <c r="T4" s="45"/>
      <c r="U4" s="56">
        <v>1</v>
      </c>
      <c r="V4" t="s">
        <v>172</v>
      </c>
      <c r="W4" s="30"/>
    </row>
    <row r="5" spans="1:28" ht="15.75">
      <c r="A5" s="4"/>
      <c r="B5" s="52" t="str">
        <f t="shared" si="0"/>
        <v>cream</v>
      </c>
      <c r="C5" s="4">
        <v>2</v>
      </c>
      <c r="D5" s="52" t="str">
        <f t="shared" si="1"/>
        <v>молокопродукти</v>
      </c>
      <c r="F5" s="4"/>
      <c r="G5" s="52" t="str">
        <f t="shared" ref="G5:G14" si="2">S5</f>
        <v>cream</v>
      </c>
      <c r="H5" s="4">
        <v>2</v>
      </c>
      <c r="I5" s="52" t="str">
        <f t="shared" ref="I5:I14" si="3">V5</f>
        <v>молокопродукти</v>
      </c>
      <c r="J5" s="57" t="str">
        <f t="shared" ref="J5:J14" si="4">S19</f>
        <v>dairy products</v>
      </c>
      <c r="K5" s="33"/>
      <c r="L5" s="33"/>
      <c r="N5" s="57" t="str">
        <f t="shared" ref="N5:N14" si="5">J5</f>
        <v>dairy products</v>
      </c>
      <c r="O5" s="33"/>
      <c r="P5" s="33"/>
      <c r="R5" s="4"/>
      <c r="S5" s="35" t="s">
        <v>298</v>
      </c>
      <c r="T5" s="45"/>
      <c r="U5" s="47">
        <v>2</v>
      </c>
      <c r="V5" t="s">
        <v>315</v>
      </c>
      <c r="W5" s="30"/>
    </row>
    <row r="6" spans="1:28" ht="15.75">
      <c r="A6" s="3"/>
      <c r="B6" s="52" t="str">
        <f t="shared" si="0"/>
        <v>dairy products</v>
      </c>
      <c r="C6" s="3">
        <v>3</v>
      </c>
      <c r="D6" s="52" t="str">
        <f t="shared" si="1"/>
        <v>у наші дні</v>
      </c>
      <c r="F6" s="3"/>
      <c r="G6" s="52" t="str">
        <f t="shared" si="2"/>
        <v>dairy products</v>
      </c>
      <c r="H6" s="3">
        <v>3</v>
      </c>
      <c r="I6" s="52" t="str">
        <f t="shared" si="3"/>
        <v>у наші дні</v>
      </c>
      <c r="J6" s="57" t="str">
        <f t="shared" si="4"/>
        <v>exit</v>
      </c>
      <c r="K6" s="33"/>
      <c r="L6" s="33"/>
      <c r="N6" s="57" t="str">
        <f t="shared" si="5"/>
        <v>exit</v>
      </c>
      <c r="O6" s="33"/>
      <c r="P6" s="33"/>
      <c r="R6" s="3"/>
      <c r="S6" s="64" t="s">
        <v>297</v>
      </c>
      <c r="T6" s="45"/>
      <c r="U6" s="46">
        <v>3</v>
      </c>
      <c r="V6" t="s">
        <v>317</v>
      </c>
      <c r="W6" s="30"/>
      <c r="Z6" s="35" t="s">
        <v>303</v>
      </c>
      <c r="AA6" s="11" t="s">
        <v>306</v>
      </c>
      <c r="AB6" t="s">
        <v>172</v>
      </c>
    </row>
    <row r="7" spans="1:28" ht="15.75">
      <c r="A7" s="4"/>
      <c r="B7" s="52" t="str">
        <f t="shared" si="0"/>
        <v>exit</v>
      </c>
      <c r="C7" s="4">
        <v>4</v>
      </c>
      <c r="D7" s="52" t="str">
        <f t="shared" si="1"/>
        <v>платити</v>
      </c>
      <c r="F7" s="4"/>
      <c r="G7" s="52" t="str">
        <f t="shared" si="2"/>
        <v>exit</v>
      </c>
      <c r="H7" s="4">
        <v>4</v>
      </c>
      <c r="I7" s="52" t="str">
        <f t="shared" si="3"/>
        <v>платити</v>
      </c>
      <c r="J7" s="57" t="str">
        <f t="shared" si="4"/>
        <v>mean</v>
      </c>
      <c r="K7" s="33"/>
      <c r="L7" s="33"/>
      <c r="N7" s="57" t="str">
        <f t="shared" si="5"/>
        <v>mean</v>
      </c>
      <c r="O7" s="33"/>
      <c r="P7" s="33"/>
      <c r="R7" s="4"/>
      <c r="S7" s="35" t="s">
        <v>304</v>
      </c>
      <c r="T7" s="45"/>
      <c r="U7" s="47">
        <v>4</v>
      </c>
      <c r="V7" s="41" t="s">
        <v>321</v>
      </c>
      <c r="W7" s="30"/>
      <c r="Z7" s="35" t="s">
        <v>298</v>
      </c>
      <c r="AA7" s="11" t="s">
        <v>307</v>
      </c>
      <c r="AB7" t="s">
        <v>315</v>
      </c>
    </row>
    <row r="8" spans="1:28" ht="15.75">
      <c r="A8" s="3"/>
      <c r="B8" s="52" t="str">
        <f t="shared" si="0"/>
        <v>mean</v>
      </c>
      <c r="C8" s="3">
        <v>5</v>
      </c>
      <c r="D8" s="52" t="str">
        <f t="shared" si="1"/>
        <v>мати на увазі</v>
      </c>
      <c r="F8" s="3"/>
      <c r="G8" s="52" t="str">
        <f t="shared" si="2"/>
        <v>mean</v>
      </c>
      <c r="H8" s="3">
        <v>5</v>
      </c>
      <c r="I8" s="52" t="str">
        <f t="shared" si="3"/>
        <v>мати на увазі</v>
      </c>
      <c r="J8" s="57" t="str">
        <f t="shared" si="4"/>
        <v xml:space="preserve">need </v>
      </c>
      <c r="K8" s="33"/>
      <c r="L8" s="33"/>
      <c r="N8" s="57" t="str">
        <f t="shared" si="5"/>
        <v xml:space="preserve">need </v>
      </c>
      <c r="O8" s="33"/>
      <c r="P8" s="33"/>
      <c r="R8" s="3"/>
      <c r="S8" s="64" t="s">
        <v>301</v>
      </c>
      <c r="T8" s="45"/>
      <c r="U8" s="46">
        <v>5</v>
      </c>
      <c r="V8" t="s">
        <v>319</v>
      </c>
      <c r="W8" s="30"/>
      <c r="Z8" s="35" t="s">
        <v>304</v>
      </c>
      <c r="AA8" s="11" t="s">
        <v>309</v>
      </c>
      <c r="AB8" t="s">
        <v>317</v>
      </c>
    </row>
    <row r="9" spans="1:28" ht="15.75">
      <c r="A9" s="4"/>
      <c r="B9" s="52" t="str">
        <f t="shared" si="0"/>
        <v xml:space="preserve">need </v>
      </c>
      <c r="C9" s="4">
        <v>6</v>
      </c>
      <c r="D9" s="52" t="str">
        <f t="shared" si="1"/>
        <v>крем</v>
      </c>
      <c r="F9" s="4"/>
      <c r="G9" s="52" t="str">
        <f t="shared" si="2"/>
        <v xml:space="preserve">need </v>
      </c>
      <c r="H9" s="4">
        <v>6</v>
      </c>
      <c r="I9" s="52" t="str">
        <f t="shared" si="3"/>
        <v>крем</v>
      </c>
      <c r="J9" s="57" t="str">
        <f t="shared" si="4"/>
        <v>nowadays</v>
      </c>
      <c r="K9" s="33"/>
      <c r="L9" s="33"/>
      <c r="N9" s="57" t="str">
        <f t="shared" si="5"/>
        <v>nowadays</v>
      </c>
      <c r="O9" s="33"/>
      <c r="P9" s="33"/>
      <c r="R9" s="4"/>
      <c r="S9" s="64" t="s">
        <v>296</v>
      </c>
      <c r="T9" s="45"/>
      <c r="U9" s="47">
        <v>6</v>
      </c>
      <c r="V9" t="s">
        <v>316</v>
      </c>
      <c r="W9" s="30"/>
      <c r="Z9" s="64" t="s">
        <v>300</v>
      </c>
      <c r="AA9" s="11" t="s">
        <v>314</v>
      </c>
      <c r="AB9" s="41" t="s">
        <v>321</v>
      </c>
    </row>
    <row r="10" spans="1:28" ht="15.75">
      <c r="A10" s="3"/>
      <c r="B10" s="52" t="str">
        <f t="shared" si="0"/>
        <v>nowadays</v>
      </c>
      <c r="C10" s="3">
        <v>7</v>
      </c>
      <c r="D10" s="52" t="str">
        <f t="shared" si="1"/>
        <v>вибирати</v>
      </c>
      <c r="F10" s="3"/>
      <c r="G10" s="52" t="str">
        <f t="shared" si="2"/>
        <v>nowadays</v>
      </c>
      <c r="H10" s="3">
        <v>7</v>
      </c>
      <c r="I10" s="52" t="str">
        <f t="shared" si="3"/>
        <v>вибирати</v>
      </c>
      <c r="J10" s="57" t="str">
        <f t="shared" si="4"/>
        <v>pay</v>
      </c>
      <c r="K10" s="33"/>
      <c r="L10" s="33"/>
      <c r="N10" s="57" t="str">
        <f t="shared" si="5"/>
        <v>pay</v>
      </c>
      <c r="O10" s="33"/>
      <c r="P10" s="33"/>
      <c r="R10" s="3"/>
      <c r="S10" s="35" t="s">
        <v>299</v>
      </c>
      <c r="T10" s="50"/>
      <c r="U10" s="46">
        <v>7</v>
      </c>
      <c r="V10" t="s">
        <v>324</v>
      </c>
      <c r="W10" s="30"/>
      <c r="Z10" s="64" t="s">
        <v>296</v>
      </c>
      <c r="AA10" s="11" t="s">
        <v>311</v>
      </c>
      <c r="AB10" t="s">
        <v>319</v>
      </c>
    </row>
    <row r="11" spans="1:28" ht="15.75">
      <c r="A11" s="4"/>
      <c r="B11" s="52" t="str">
        <f t="shared" si="0"/>
        <v>pay</v>
      </c>
      <c r="C11" s="4">
        <v>8</v>
      </c>
      <c r="D11" s="52" t="str">
        <f t="shared" si="1"/>
        <v>вихід</v>
      </c>
      <c r="F11" s="4"/>
      <c r="G11" s="52" t="str">
        <f t="shared" si="2"/>
        <v>pay</v>
      </c>
      <c r="H11" s="4">
        <v>8</v>
      </c>
      <c r="I11" s="52" t="str">
        <f t="shared" si="3"/>
        <v>вихід</v>
      </c>
      <c r="J11" s="57" t="str">
        <f t="shared" si="4"/>
        <v>use</v>
      </c>
      <c r="K11" s="33"/>
      <c r="L11" s="33"/>
      <c r="N11" s="57" t="str">
        <f t="shared" si="5"/>
        <v>use</v>
      </c>
      <c r="O11" s="33"/>
      <c r="P11" s="33"/>
      <c r="R11" s="4"/>
      <c r="S11" s="35" t="s">
        <v>305</v>
      </c>
      <c r="T11" s="50"/>
      <c r="U11" s="47">
        <v>8</v>
      </c>
      <c r="V11" t="s">
        <v>320</v>
      </c>
      <c r="W11" s="30"/>
      <c r="Z11" s="64" t="s">
        <v>297</v>
      </c>
      <c r="AA11" s="11" t="s">
        <v>308</v>
      </c>
      <c r="AB11" t="s">
        <v>316</v>
      </c>
    </row>
    <row r="12" spans="1:28" ht="15.75">
      <c r="A12" s="3"/>
      <c r="B12" s="52" t="str">
        <f t="shared" si="0"/>
        <v>use</v>
      </c>
      <c r="C12" s="3">
        <v>9</v>
      </c>
      <c r="D12" s="52" t="str">
        <f t="shared" si="1"/>
        <v>використовувати</v>
      </c>
      <c r="F12" s="3"/>
      <c r="G12" s="52" t="str">
        <f t="shared" si="2"/>
        <v>use</v>
      </c>
      <c r="H12" s="3">
        <v>9</v>
      </c>
      <c r="I12" s="52" t="str">
        <f t="shared" si="3"/>
        <v>використовувати</v>
      </c>
      <c r="J12" s="57" t="str">
        <f t="shared" si="4"/>
        <v>choose</v>
      </c>
      <c r="K12" s="33"/>
      <c r="L12" s="33"/>
      <c r="N12" s="57" t="str">
        <f t="shared" si="5"/>
        <v>choose</v>
      </c>
      <c r="O12" s="33"/>
      <c r="P12" s="33"/>
      <c r="R12" s="3"/>
      <c r="S12" s="64" t="s">
        <v>300</v>
      </c>
      <c r="T12" s="49"/>
      <c r="U12" s="46">
        <v>9</v>
      </c>
      <c r="V12" t="s">
        <v>318</v>
      </c>
      <c r="W12" s="30"/>
      <c r="Z12" s="35" t="s">
        <v>299</v>
      </c>
      <c r="AA12" s="11" t="s">
        <v>312</v>
      </c>
      <c r="AB12" t="s">
        <v>316</v>
      </c>
    </row>
    <row r="13" spans="1:28" s="5" customFormat="1" ht="15.75">
      <c r="A13" s="4"/>
      <c r="B13" s="52">
        <f t="shared" si="0"/>
        <v>0</v>
      </c>
      <c r="C13" s="4">
        <v>10</v>
      </c>
      <c r="D13" s="52">
        <f t="shared" si="1"/>
        <v>0</v>
      </c>
      <c r="F13" s="4"/>
      <c r="G13" s="52">
        <f t="shared" si="2"/>
        <v>0</v>
      </c>
      <c r="H13" s="4">
        <v>10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35"/>
      <c r="T13" s="49"/>
      <c r="U13" s="47">
        <v>10</v>
      </c>
      <c r="V13" s="41"/>
      <c r="W13" s="30"/>
      <c r="Z13" s="35" t="s">
        <v>305</v>
      </c>
      <c r="AA13" s="11" t="s">
        <v>313</v>
      </c>
      <c r="AB13" t="s">
        <v>320</v>
      </c>
    </row>
    <row r="14" spans="1:28" ht="15.75">
      <c r="A14" s="4"/>
      <c r="B14" s="52">
        <f t="shared" si="0"/>
        <v>0</v>
      </c>
      <c r="C14" s="4">
        <v>11</v>
      </c>
      <c r="D14" s="52">
        <f t="shared" si="1"/>
        <v>0</v>
      </c>
      <c r="F14" s="4"/>
      <c r="G14" s="52">
        <f t="shared" si="2"/>
        <v>0</v>
      </c>
      <c r="H14" s="4">
        <v>11</v>
      </c>
      <c r="I14" s="52">
        <f t="shared" si="3"/>
        <v>0</v>
      </c>
      <c r="J14" s="52">
        <f t="shared" si="4"/>
        <v>0</v>
      </c>
      <c r="K14" s="33"/>
      <c r="L14" s="33"/>
      <c r="N14" s="52">
        <f t="shared" si="5"/>
        <v>0</v>
      </c>
      <c r="O14" s="33"/>
      <c r="P14" s="33"/>
      <c r="R14" s="4"/>
      <c r="S14" s="45"/>
      <c r="T14" s="49"/>
      <c r="U14" s="47">
        <v>11</v>
      </c>
      <c r="V14" s="45"/>
      <c r="W14" s="30"/>
      <c r="X14" s="5"/>
      <c r="Z14" s="64" t="s">
        <v>301</v>
      </c>
      <c r="AA14" s="11" t="s">
        <v>310</v>
      </c>
      <c r="AB14" t="s">
        <v>318</v>
      </c>
    </row>
    <row r="15" spans="1:28">
      <c r="T15" s="49"/>
      <c r="V15" s="49"/>
      <c r="Z15" s="35"/>
      <c r="AA15" s="42"/>
      <c r="AB15" s="41"/>
    </row>
    <row r="16" spans="1:28">
      <c r="A16" s="65" t="str">
        <f>R1</f>
        <v>Form 6</v>
      </c>
      <c r="B16" s="66"/>
      <c r="C16" s="66"/>
      <c r="D16" s="66"/>
      <c r="E16" s="66"/>
      <c r="F16" s="65" t="str">
        <f>R1</f>
        <v>Form 6</v>
      </c>
      <c r="G16" s="66"/>
      <c r="H16" s="66"/>
      <c r="I16" s="66"/>
      <c r="J16" s="66" t="str">
        <f>R1</f>
        <v>Form 6</v>
      </c>
      <c r="K16" s="66"/>
      <c r="L16" s="66"/>
      <c r="M16" s="66"/>
      <c r="N16" s="66" t="str">
        <f>R1</f>
        <v>Form 6</v>
      </c>
      <c r="R16" s="1"/>
    </row>
    <row r="17" spans="1:23" s="1" customFormat="1">
      <c r="A17" s="1" t="s">
        <v>323</v>
      </c>
      <c r="F17" s="1" t="s">
        <v>323</v>
      </c>
      <c r="J17" s="1" t="s">
        <v>323</v>
      </c>
      <c r="N17" s="1" t="s">
        <v>323</v>
      </c>
      <c r="S17" s="44"/>
      <c r="T17" s="44"/>
      <c r="U17" s="44"/>
      <c r="V17" s="44"/>
      <c r="W17" s="44"/>
    </row>
    <row r="18" spans="1:23" s="1" customFormat="1">
      <c r="R18" s="55"/>
      <c r="S18" s="35" t="s">
        <v>298</v>
      </c>
      <c r="T18" s="44"/>
      <c r="U18" s="44"/>
      <c r="V18" s="44"/>
      <c r="W18" s="44"/>
    </row>
    <row r="19" spans="1:23" ht="15.75">
      <c r="A19" s="3"/>
      <c r="B19" s="52" t="str">
        <f>S4</f>
        <v>choose</v>
      </c>
      <c r="C19" s="3">
        <v>1</v>
      </c>
      <c r="D19" s="52" t="str">
        <f>V4</f>
        <v>потребувати</v>
      </c>
      <c r="F19" s="3"/>
      <c r="G19" s="52" t="str">
        <f>B19</f>
        <v>choose</v>
      </c>
      <c r="H19" s="3">
        <v>1</v>
      </c>
      <c r="I19" s="52" t="str">
        <f>D19</f>
        <v>потребувати</v>
      </c>
      <c r="J19" s="57" t="str">
        <f>J4</f>
        <v>cream</v>
      </c>
      <c r="K19" s="33"/>
      <c r="L19" s="33"/>
      <c r="N19" s="57" t="str">
        <f>J19</f>
        <v>cream</v>
      </c>
      <c r="O19" s="33"/>
      <c r="P19" s="33"/>
      <c r="S19" s="64" t="s">
        <v>297</v>
      </c>
    </row>
    <row r="20" spans="1:23" ht="15.75">
      <c r="A20" s="4"/>
      <c r="B20" s="52" t="str">
        <f t="shared" ref="B20:B29" si="6">S5</f>
        <v>cream</v>
      </c>
      <c r="C20" s="4">
        <v>2</v>
      </c>
      <c r="D20" s="52" t="str">
        <f t="shared" ref="D20:D29" si="7">V5</f>
        <v>молокопродукти</v>
      </c>
      <c r="F20" s="4"/>
      <c r="G20" s="52" t="str">
        <f t="shared" ref="G20:G29" si="8">B20</f>
        <v>cream</v>
      </c>
      <c r="H20" s="4">
        <v>2</v>
      </c>
      <c r="I20" s="52" t="str">
        <f t="shared" ref="I20:I29" si="9">D20</f>
        <v>молокопродукти</v>
      </c>
      <c r="J20" s="57" t="str">
        <f t="shared" ref="J20:J29" si="10">J5</f>
        <v>dairy products</v>
      </c>
      <c r="K20" s="33"/>
      <c r="L20" s="33"/>
      <c r="N20" s="57" t="str">
        <f t="shared" ref="N20:N29" si="11">J20</f>
        <v>dairy products</v>
      </c>
      <c r="O20" s="33"/>
      <c r="P20" s="33"/>
      <c r="S20" s="35" t="s">
        <v>304</v>
      </c>
    </row>
    <row r="21" spans="1:23" ht="15.75">
      <c r="A21" s="3"/>
      <c r="B21" s="52" t="str">
        <f t="shared" si="6"/>
        <v>dairy products</v>
      </c>
      <c r="C21" s="3">
        <v>3</v>
      </c>
      <c r="D21" s="52" t="str">
        <f t="shared" si="7"/>
        <v>у наші дні</v>
      </c>
      <c r="F21" s="3"/>
      <c r="G21" s="52" t="str">
        <f t="shared" si="8"/>
        <v>dairy products</v>
      </c>
      <c r="H21" s="3">
        <v>3</v>
      </c>
      <c r="I21" s="52" t="str">
        <f t="shared" si="9"/>
        <v>у наші дні</v>
      </c>
      <c r="J21" s="57" t="str">
        <f t="shared" si="10"/>
        <v>exit</v>
      </c>
      <c r="K21" s="33"/>
      <c r="L21" s="33"/>
      <c r="N21" s="57" t="str">
        <f t="shared" si="11"/>
        <v>exit</v>
      </c>
      <c r="O21" s="33"/>
      <c r="P21" s="33"/>
      <c r="S21" s="64" t="s">
        <v>301</v>
      </c>
    </row>
    <row r="22" spans="1:23" ht="15.75">
      <c r="A22" s="4"/>
      <c r="B22" s="52" t="str">
        <f t="shared" si="6"/>
        <v>exit</v>
      </c>
      <c r="C22" s="4">
        <v>4</v>
      </c>
      <c r="D22" s="52" t="str">
        <f t="shared" si="7"/>
        <v>платити</v>
      </c>
      <c r="F22" s="4"/>
      <c r="G22" s="52" t="str">
        <f t="shared" si="8"/>
        <v>exit</v>
      </c>
      <c r="H22" s="4">
        <v>4</v>
      </c>
      <c r="I22" s="52" t="str">
        <f t="shared" si="9"/>
        <v>платити</v>
      </c>
      <c r="J22" s="57" t="str">
        <f t="shared" si="10"/>
        <v>mean</v>
      </c>
      <c r="K22" s="33"/>
      <c r="L22" s="33"/>
      <c r="N22" s="57" t="str">
        <f t="shared" si="11"/>
        <v>mean</v>
      </c>
      <c r="O22" s="33"/>
      <c r="P22" s="33"/>
      <c r="S22" s="64" t="s">
        <v>296</v>
      </c>
    </row>
    <row r="23" spans="1:23" ht="15.75">
      <c r="A23" s="3"/>
      <c r="B23" s="52" t="str">
        <f t="shared" si="6"/>
        <v>mean</v>
      </c>
      <c r="C23" s="3">
        <v>5</v>
      </c>
      <c r="D23" s="52" t="str">
        <f t="shared" si="7"/>
        <v>мати на увазі</v>
      </c>
      <c r="F23" s="3"/>
      <c r="G23" s="52" t="str">
        <f t="shared" si="8"/>
        <v>mean</v>
      </c>
      <c r="H23" s="3">
        <v>5</v>
      </c>
      <c r="I23" s="52" t="str">
        <f t="shared" si="9"/>
        <v>мати на увазі</v>
      </c>
      <c r="J23" s="57" t="str">
        <f t="shared" si="10"/>
        <v xml:space="preserve">need </v>
      </c>
      <c r="K23" s="33"/>
      <c r="L23" s="33"/>
      <c r="N23" s="57" t="str">
        <f t="shared" si="11"/>
        <v xml:space="preserve">need </v>
      </c>
      <c r="O23" s="33"/>
      <c r="P23" s="33"/>
      <c r="S23" s="35" t="s">
        <v>299</v>
      </c>
    </row>
    <row r="24" spans="1:23" ht="15.75">
      <c r="A24" s="4"/>
      <c r="B24" s="52" t="str">
        <f t="shared" si="6"/>
        <v xml:space="preserve">need </v>
      </c>
      <c r="C24" s="4">
        <v>6</v>
      </c>
      <c r="D24" s="52" t="str">
        <f t="shared" si="7"/>
        <v>крем</v>
      </c>
      <c r="F24" s="4"/>
      <c r="G24" s="52" t="str">
        <f t="shared" si="8"/>
        <v xml:space="preserve">need </v>
      </c>
      <c r="H24" s="4">
        <v>6</v>
      </c>
      <c r="I24" s="52" t="str">
        <f t="shared" si="9"/>
        <v>крем</v>
      </c>
      <c r="J24" s="57" t="str">
        <f t="shared" si="10"/>
        <v>nowadays</v>
      </c>
      <c r="K24" s="33"/>
      <c r="L24" s="33"/>
      <c r="N24" s="57" t="str">
        <f t="shared" si="11"/>
        <v>nowadays</v>
      </c>
      <c r="O24" s="33"/>
      <c r="P24" s="33"/>
      <c r="S24" s="35" t="s">
        <v>305</v>
      </c>
    </row>
    <row r="25" spans="1:23" ht="15.75">
      <c r="A25" s="3"/>
      <c r="B25" s="52" t="str">
        <f t="shared" si="6"/>
        <v>nowadays</v>
      </c>
      <c r="C25" s="3">
        <v>7</v>
      </c>
      <c r="D25" s="52" t="str">
        <f t="shared" si="7"/>
        <v>вибирати</v>
      </c>
      <c r="F25" s="3"/>
      <c r="G25" s="52" t="str">
        <f t="shared" si="8"/>
        <v>nowadays</v>
      </c>
      <c r="H25" s="3">
        <v>7</v>
      </c>
      <c r="I25" s="52" t="str">
        <f t="shared" si="9"/>
        <v>вибирати</v>
      </c>
      <c r="J25" s="57" t="str">
        <f t="shared" si="10"/>
        <v>pay</v>
      </c>
      <c r="K25" s="33"/>
      <c r="L25" s="33"/>
      <c r="N25" s="57" t="str">
        <f t="shared" si="11"/>
        <v>pay</v>
      </c>
      <c r="O25" s="33"/>
      <c r="P25" s="33"/>
      <c r="S25" s="64" t="s">
        <v>300</v>
      </c>
    </row>
    <row r="26" spans="1:23" ht="15.75">
      <c r="A26" s="4"/>
      <c r="B26" s="52" t="str">
        <f t="shared" si="6"/>
        <v>pay</v>
      </c>
      <c r="C26" s="4">
        <v>8</v>
      </c>
      <c r="D26" s="52" t="str">
        <f t="shared" si="7"/>
        <v>вихід</v>
      </c>
      <c r="F26" s="4"/>
      <c r="G26" s="52" t="str">
        <f t="shared" si="8"/>
        <v>pay</v>
      </c>
      <c r="H26" s="4">
        <v>8</v>
      </c>
      <c r="I26" s="52" t="str">
        <f t="shared" si="9"/>
        <v>вихід</v>
      </c>
      <c r="J26" s="57" t="str">
        <f t="shared" si="10"/>
        <v>use</v>
      </c>
      <c r="K26" s="33"/>
      <c r="L26" s="33"/>
      <c r="N26" s="57" t="str">
        <f t="shared" si="11"/>
        <v>use</v>
      </c>
      <c r="O26" s="33"/>
      <c r="P26" s="33"/>
      <c r="S26" s="35" t="s">
        <v>303</v>
      </c>
    </row>
    <row r="27" spans="1:23" ht="15.75">
      <c r="A27" s="3"/>
      <c r="B27" s="52" t="str">
        <f t="shared" si="6"/>
        <v>use</v>
      </c>
      <c r="C27" s="3">
        <v>9</v>
      </c>
      <c r="D27" s="52" t="str">
        <f t="shared" si="7"/>
        <v>використовувати</v>
      </c>
      <c r="F27" s="3"/>
      <c r="G27" s="52" t="str">
        <f t="shared" si="8"/>
        <v>use</v>
      </c>
      <c r="H27" s="3">
        <v>9</v>
      </c>
      <c r="I27" s="52" t="str">
        <f t="shared" si="9"/>
        <v>використовувати</v>
      </c>
      <c r="J27" s="57" t="str">
        <f t="shared" si="10"/>
        <v>choose</v>
      </c>
      <c r="K27" s="33"/>
      <c r="L27" s="33"/>
      <c r="N27" s="57" t="str">
        <f t="shared" si="11"/>
        <v>choose</v>
      </c>
      <c r="O27" s="33"/>
      <c r="P27" s="33"/>
      <c r="S27" s="35"/>
    </row>
    <row r="28" spans="1:23" s="5" customFormat="1" ht="15.75">
      <c r="A28" s="4"/>
      <c r="B28" s="52">
        <f t="shared" si="6"/>
        <v>0</v>
      </c>
      <c r="C28" s="4">
        <v>10</v>
      </c>
      <c r="D28" s="52">
        <f t="shared" si="7"/>
        <v>0</v>
      </c>
      <c r="F28" s="4"/>
      <c r="G28" s="52">
        <f t="shared" si="8"/>
        <v>0</v>
      </c>
      <c r="H28" s="4">
        <v>10</v>
      </c>
      <c r="I28" s="52">
        <f t="shared" si="9"/>
        <v>0</v>
      </c>
      <c r="J28" s="57">
        <f t="shared" si="10"/>
        <v>0</v>
      </c>
      <c r="K28" s="33"/>
      <c r="L28" s="33"/>
      <c r="N28" s="57">
        <f t="shared" si="11"/>
        <v>0</v>
      </c>
      <c r="O28" s="33"/>
      <c r="P28" s="33"/>
      <c r="S28" s="45"/>
      <c r="T28" s="49"/>
      <c r="U28" s="49"/>
      <c r="V28" s="49"/>
      <c r="W28" s="49"/>
    </row>
    <row r="29" spans="1:23">
      <c r="A29" s="4"/>
      <c r="B29" s="52">
        <f t="shared" si="6"/>
        <v>0</v>
      </c>
      <c r="C29" s="4">
        <v>11</v>
      </c>
      <c r="D29" s="52">
        <f t="shared" si="7"/>
        <v>0</v>
      </c>
      <c r="F29" s="4"/>
      <c r="G29" s="52">
        <f t="shared" si="8"/>
        <v>0</v>
      </c>
      <c r="H29" s="4">
        <v>11</v>
      </c>
      <c r="I29" s="52">
        <f t="shared" si="9"/>
        <v>0</v>
      </c>
      <c r="J29" s="57">
        <f t="shared" si="10"/>
        <v>0</v>
      </c>
      <c r="K29" s="33"/>
      <c r="L29" s="33"/>
      <c r="N29" s="52">
        <f t="shared" si="11"/>
        <v>0</v>
      </c>
      <c r="O29" s="33"/>
      <c r="P29" s="33"/>
    </row>
    <row r="31" spans="1:23">
      <c r="A31" s="65" t="str">
        <f>R1</f>
        <v>Form 6</v>
      </c>
      <c r="B31" s="66"/>
      <c r="C31" s="66"/>
      <c r="D31" s="66"/>
      <c r="E31" s="66"/>
      <c r="F31" s="65" t="str">
        <f>R1</f>
        <v>Form 6</v>
      </c>
      <c r="G31" s="66"/>
      <c r="H31" s="66"/>
      <c r="I31" s="66"/>
      <c r="J31" s="66" t="str">
        <f>R1</f>
        <v>Form 6</v>
      </c>
      <c r="K31" s="66"/>
      <c r="L31" s="66"/>
      <c r="M31" s="66"/>
      <c r="N31" s="66" t="str">
        <f>R1</f>
        <v>Form 6</v>
      </c>
    </row>
    <row r="32" spans="1:23" s="1" customFormat="1">
      <c r="A32" s="1" t="s">
        <v>323</v>
      </c>
      <c r="F32" s="1" t="s">
        <v>323</v>
      </c>
      <c r="J32" s="1" t="s">
        <v>323</v>
      </c>
      <c r="N32" s="1" t="s">
        <v>323</v>
      </c>
      <c r="S32" s="44"/>
      <c r="T32" s="44"/>
      <c r="U32" s="44"/>
      <c r="V32" s="44"/>
      <c r="W32" s="44"/>
    </row>
    <row r="33" spans="1:23" s="1" customFormat="1">
      <c r="S33" s="44"/>
      <c r="T33" s="44"/>
      <c r="U33" s="44"/>
      <c r="V33" s="44"/>
      <c r="W33" s="44"/>
    </row>
    <row r="34" spans="1:23">
      <c r="A34" s="3"/>
      <c r="B34" s="52" t="str">
        <f>B19</f>
        <v>choose</v>
      </c>
      <c r="C34" s="3">
        <v>1</v>
      </c>
      <c r="D34" s="52" t="str">
        <f>D19</f>
        <v>потребувати</v>
      </c>
      <c r="F34" s="3"/>
      <c r="G34" s="52" t="str">
        <f>B34</f>
        <v>choose</v>
      </c>
      <c r="H34" s="3">
        <v>1</v>
      </c>
      <c r="I34" s="52" t="str">
        <f>D34</f>
        <v>потребувати</v>
      </c>
      <c r="J34" s="57" t="str">
        <f>J19</f>
        <v>cream</v>
      </c>
      <c r="K34" s="33"/>
      <c r="L34" s="33"/>
      <c r="N34" s="57" t="str">
        <f>J34</f>
        <v>cream</v>
      </c>
      <c r="O34" s="33"/>
      <c r="P34" s="33"/>
      <c r="U34" t="s">
        <v>61</v>
      </c>
      <c r="V34" s="11" t="s">
        <v>64</v>
      </c>
      <c r="W34" t="s">
        <v>75</v>
      </c>
    </row>
    <row r="35" spans="1:23">
      <c r="A35" s="4"/>
      <c r="B35" s="52" t="str">
        <f t="shared" ref="B35:B44" si="12">B20</f>
        <v>cream</v>
      </c>
      <c r="C35" s="4">
        <v>2</v>
      </c>
      <c r="D35" s="52" t="str">
        <f t="shared" ref="D35:D44" si="13">D20</f>
        <v>молокопродукти</v>
      </c>
      <c r="F35" s="4"/>
      <c r="G35" s="52" t="str">
        <f t="shared" ref="G35:G44" si="14">B35</f>
        <v>cream</v>
      </c>
      <c r="H35" s="4">
        <v>2</v>
      </c>
      <c r="I35" s="52" t="str">
        <f t="shared" ref="I35:I44" si="15">D35</f>
        <v>молокопродукти</v>
      </c>
      <c r="J35" s="57" t="str">
        <f t="shared" ref="J35:J44" si="16">J20</f>
        <v>dairy products</v>
      </c>
      <c r="K35" s="33"/>
      <c r="L35" s="33"/>
      <c r="N35" s="57" t="str">
        <f t="shared" ref="N35:N44" si="17">J35</f>
        <v>dairy products</v>
      </c>
      <c r="O35" s="33"/>
      <c r="P35" s="33"/>
      <c r="U35" t="s">
        <v>57</v>
      </c>
      <c r="V35" s="11" t="s">
        <v>65</v>
      </c>
      <c r="W35" t="s">
        <v>74</v>
      </c>
    </row>
    <row r="36" spans="1:23">
      <c r="A36" s="3"/>
      <c r="B36" s="52" t="str">
        <f t="shared" si="12"/>
        <v>dairy products</v>
      </c>
      <c r="C36" s="3">
        <v>3</v>
      </c>
      <c r="D36" s="52" t="str">
        <f t="shared" si="13"/>
        <v>у наші дні</v>
      </c>
      <c r="F36" s="3"/>
      <c r="G36" s="52" t="str">
        <f t="shared" si="14"/>
        <v>dairy products</v>
      </c>
      <c r="H36" s="3">
        <v>3</v>
      </c>
      <c r="I36" s="52" t="str">
        <f t="shared" si="15"/>
        <v>у наші дні</v>
      </c>
      <c r="J36" s="57" t="str">
        <f t="shared" si="16"/>
        <v>exit</v>
      </c>
      <c r="K36" s="33"/>
      <c r="L36" s="33"/>
      <c r="N36" s="57" t="str">
        <f t="shared" si="17"/>
        <v>exit</v>
      </c>
      <c r="O36" s="33"/>
      <c r="P36" s="33"/>
      <c r="U36" t="s">
        <v>58</v>
      </c>
      <c r="V36" t="s">
        <v>63</v>
      </c>
      <c r="W36" t="s">
        <v>76</v>
      </c>
    </row>
    <row r="37" spans="1:23">
      <c r="A37" s="4"/>
      <c r="B37" s="52" t="str">
        <f t="shared" si="12"/>
        <v>exit</v>
      </c>
      <c r="C37" s="4">
        <v>4</v>
      </c>
      <c r="D37" s="52" t="str">
        <f t="shared" si="13"/>
        <v>платити</v>
      </c>
      <c r="F37" s="4"/>
      <c r="G37" s="52" t="str">
        <f t="shared" si="14"/>
        <v>exit</v>
      </c>
      <c r="H37" s="4">
        <v>4</v>
      </c>
      <c r="I37" s="52" t="str">
        <f t="shared" si="15"/>
        <v>платити</v>
      </c>
      <c r="J37" s="57" t="str">
        <f t="shared" si="16"/>
        <v>mean</v>
      </c>
      <c r="K37" s="33"/>
      <c r="L37" s="33"/>
      <c r="N37" s="57" t="str">
        <f t="shared" si="17"/>
        <v>mean</v>
      </c>
      <c r="O37" s="33"/>
      <c r="P37" s="33"/>
      <c r="U37" t="s">
        <v>55</v>
      </c>
      <c r="V37" s="11" t="s">
        <v>78</v>
      </c>
      <c r="W37" t="s">
        <v>72</v>
      </c>
    </row>
    <row r="38" spans="1:23">
      <c r="A38" s="3"/>
      <c r="B38" s="52" t="str">
        <f t="shared" si="12"/>
        <v>mean</v>
      </c>
      <c r="C38" s="3">
        <v>5</v>
      </c>
      <c r="D38" s="52" t="str">
        <f t="shared" si="13"/>
        <v>мати на увазі</v>
      </c>
      <c r="F38" s="3"/>
      <c r="G38" s="52" t="str">
        <f t="shared" si="14"/>
        <v>mean</v>
      </c>
      <c r="H38" s="3">
        <v>5</v>
      </c>
      <c r="I38" s="52" t="str">
        <f t="shared" si="15"/>
        <v>мати на увазі</v>
      </c>
      <c r="J38" s="57" t="str">
        <f t="shared" si="16"/>
        <v xml:space="preserve">need </v>
      </c>
      <c r="K38" s="33"/>
      <c r="L38" s="33"/>
      <c r="N38" s="57" t="str">
        <f t="shared" si="17"/>
        <v xml:space="preserve">need </v>
      </c>
      <c r="O38" s="33"/>
      <c r="P38" s="33"/>
      <c r="U38" t="s">
        <v>56</v>
      </c>
      <c r="V38" s="11" t="s">
        <v>66</v>
      </c>
      <c r="W38" t="s">
        <v>73</v>
      </c>
    </row>
    <row r="39" spans="1:23">
      <c r="A39" s="4"/>
      <c r="B39" s="52" t="str">
        <f t="shared" si="12"/>
        <v xml:space="preserve">need </v>
      </c>
      <c r="C39" s="4">
        <v>6</v>
      </c>
      <c r="D39" s="52" t="str">
        <f t="shared" si="13"/>
        <v>крем</v>
      </c>
      <c r="F39" s="4"/>
      <c r="G39" s="52" t="str">
        <f t="shared" si="14"/>
        <v xml:space="preserve">need </v>
      </c>
      <c r="H39" s="4">
        <v>6</v>
      </c>
      <c r="I39" s="52" t="str">
        <f t="shared" si="15"/>
        <v>крем</v>
      </c>
      <c r="J39" s="57" t="str">
        <f t="shared" si="16"/>
        <v>nowadays</v>
      </c>
      <c r="K39" s="33"/>
      <c r="L39" s="33"/>
      <c r="N39" s="57" t="str">
        <f t="shared" si="17"/>
        <v>nowadays</v>
      </c>
      <c r="O39" s="33"/>
      <c r="P39" s="33"/>
      <c r="U39" t="s">
        <v>59</v>
      </c>
      <c r="V39" s="11" t="s">
        <v>67</v>
      </c>
      <c r="W39" t="s">
        <v>71</v>
      </c>
    </row>
    <row r="40" spans="1:23">
      <c r="A40" s="3"/>
      <c r="B40" s="52" t="str">
        <f t="shared" si="12"/>
        <v>nowadays</v>
      </c>
      <c r="C40" s="3">
        <v>7</v>
      </c>
      <c r="D40" s="52" t="str">
        <f t="shared" si="13"/>
        <v>вибирати</v>
      </c>
      <c r="F40" s="3"/>
      <c r="G40" s="52" t="str">
        <f t="shared" si="14"/>
        <v>nowadays</v>
      </c>
      <c r="H40" s="3">
        <v>7</v>
      </c>
      <c r="I40" s="52" t="str">
        <f t="shared" si="15"/>
        <v>вибирати</v>
      </c>
      <c r="J40" s="57" t="str">
        <f t="shared" si="16"/>
        <v>pay</v>
      </c>
      <c r="K40" s="33"/>
      <c r="L40" s="33"/>
      <c r="N40" s="57" t="str">
        <f t="shared" si="17"/>
        <v>pay</v>
      </c>
      <c r="O40" s="33"/>
      <c r="P40" s="33"/>
      <c r="U40" t="s">
        <v>62</v>
      </c>
      <c r="V40" s="11" t="s">
        <v>68</v>
      </c>
      <c r="W40" t="s">
        <v>70</v>
      </c>
    </row>
    <row r="41" spans="1:23">
      <c r="A41" s="4"/>
      <c r="B41" s="52" t="str">
        <f t="shared" si="12"/>
        <v>pay</v>
      </c>
      <c r="C41" s="4">
        <v>8</v>
      </c>
      <c r="D41" s="52" t="str">
        <f t="shared" si="13"/>
        <v>вихід</v>
      </c>
      <c r="F41" s="4"/>
      <c r="G41" s="52" t="str">
        <f t="shared" si="14"/>
        <v>pay</v>
      </c>
      <c r="H41" s="4">
        <v>8</v>
      </c>
      <c r="I41" s="52" t="str">
        <f t="shared" si="15"/>
        <v>вихід</v>
      </c>
      <c r="J41" s="57" t="str">
        <f t="shared" si="16"/>
        <v>use</v>
      </c>
      <c r="K41" s="33"/>
      <c r="L41" s="33"/>
      <c r="N41" s="57" t="str">
        <f t="shared" si="17"/>
        <v>use</v>
      </c>
      <c r="O41" s="33"/>
      <c r="P41" s="33"/>
      <c r="U41" t="s">
        <v>60</v>
      </c>
      <c r="V41" s="11" t="s">
        <v>69</v>
      </c>
      <c r="W41" t="s">
        <v>77</v>
      </c>
    </row>
    <row r="42" spans="1:23">
      <c r="A42" s="3"/>
      <c r="B42" s="52" t="str">
        <f t="shared" si="12"/>
        <v>use</v>
      </c>
      <c r="C42" s="3">
        <v>9</v>
      </c>
      <c r="D42" s="52" t="str">
        <f t="shared" si="13"/>
        <v>використовувати</v>
      </c>
      <c r="F42" s="3"/>
      <c r="G42" s="52" t="str">
        <f t="shared" si="14"/>
        <v>use</v>
      </c>
      <c r="H42" s="3">
        <v>9</v>
      </c>
      <c r="I42" s="52" t="str">
        <f t="shared" si="15"/>
        <v>використовувати</v>
      </c>
      <c r="J42" s="57" t="str">
        <f t="shared" si="16"/>
        <v>choose</v>
      </c>
      <c r="K42" s="33"/>
      <c r="L42" s="33"/>
      <c r="N42" s="57" t="str">
        <f t="shared" si="17"/>
        <v>choose</v>
      </c>
      <c r="O42" s="33"/>
      <c r="P42" s="33"/>
    </row>
    <row r="43" spans="1:23" s="5" customFormat="1">
      <c r="A43" s="4"/>
      <c r="B43" s="52">
        <f t="shared" si="12"/>
        <v>0</v>
      </c>
      <c r="C43" s="4">
        <v>10</v>
      </c>
      <c r="D43" s="52">
        <f t="shared" si="13"/>
        <v>0</v>
      </c>
      <c r="F43" s="4"/>
      <c r="G43" s="52">
        <f t="shared" si="14"/>
        <v>0</v>
      </c>
      <c r="H43" s="4">
        <v>10</v>
      </c>
      <c r="I43" s="52">
        <f t="shared" si="15"/>
        <v>0</v>
      </c>
      <c r="J43" s="57">
        <f t="shared" si="16"/>
        <v>0</v>
      </c>
      <c r="K43" s="33"/>
      <c r="L43" s="33"/>
      <c r="M43" s="2"/>
      <c r="N43" s="57">
        <f t="shared" si="17"/>
        <v>0</v>
      </c>
      <c r="O43" s="33"/>
      <c r="P43" s="33"/>
      <c r="S43" s="49"/>
      <c r="T43" s="49"/>
      <c r="U43" s="49"/>
      <c r="V43" s="49"/>
      <c r="W43" s="49"/>
    </row>
    <row r="44" spans="1:23">
      <c r="A44" s="4"/>
      <c r="B44" s="52">
        <f t="shared" si="12"/>
        <v>0</v>
      </c>
      <c r="C44" s="4">
        <v>11</v>
      </c>
      <c r="D44" s="52">
        <f t="shared" si="13"/>
        <v>0</v>
      </c>
      <c r="F44" s="4"/>
      <c r="G44" s="52">
        <f t="shared" si="14"/>
        <v>0</v>
      </c>
      <c r="H44" s="4">
        <v>11</v>
      </c>
      <c r="I44" s="52">
        <f t="shared" si="15"/>
        <v>0</v>
      </c>
      <c r="J44" s="52">
        <f t="shared" si="16"/>
        <v>0</v>
      </c>
      <c r="K44" s="33"/>
      <c r="L44" s="33"/>
      <c r="N44" s="52">
        <f t="shared" si="17"/>
        <v>0</v>
      </c>
      <c r="O44" s="33"/>
      <c r="P44" s="33"/>
    </row>
    <row r="45" spans="1:23">
      <c r="Q45" s="49"/>
      <c r="R45" s="49"/>
      <c r="S45" s="49"/>
    </row>
    <row r="46" spans="1:23" s="1" customFormat="1">
      <c r="A46" s="67" t="str">
        <f>R1</f>
        <v>Form 6</v>
      </c>
      <c r="B46" s="68"/>
      <c r="C46" s="68"/>
      <c r="D46" s="68"/>
      <c r="E46" s="68"/>
      <c r="F46" s="67"/>
      <c r="G46" s="68"/>
      <c r="H46" s="68"/>
      <c r="I46" s="68"/>
      <c r="J46" s="68" t="str">
        <f>R1</f>
        <v>Form 6</v>
      </c>
      <c r="K46" s="68"/>
      <c r="L46" s="68"/>
      <c r="M46" s="68"/>
      <c r="N46" s="68"/>
      <c r="O46" s="69"/>
      <c r="P46" s="69"/>
      <c r="Q46" s="51"/>
      <c r="R46" s="51"/>
      <c r="S46" s="51"/>
      <c r="T46" s="44"/>
      <c r="U46" s="44"/>
      <c r="V46" s="44"/>
      <c r="W46" s="44"/>
    </row>
    <row r="47" spans="1:23" s="1" customFormat="1">
      <c r="A47" s="70" t="s">
        <v>323</v>
      </c>
      <c r="B47" s="70"/>
      <c r="C47" s="70"/>
      <c r="D47" s="70"/>
      <c r="E47" s="70"/>
      <c r="F47" s="70"/>
      <c r="G47" s="70"/>
      <c r="H47" s="70"/>
      <c r="I47" s="70"/>
      <c r="J47" s="70" t="s">
        <v>323</v>
      </c>
      <c r="K47" s="70"/>
      <c r="L47" s="70"/>
      <c r="M47" s="70"/>
      <c r="N47" s="70"/>
      <c r="O47" s="70"/>
      <c r="P47" s="70"/>
      <c r="Q47" s="51"/>
      <c r="R47" s="51"/>
      <c r="S47" s="51"/>
      <c r="T47" s="44"/>
      <c r="U47" s="44"/>
      <c r="V47" s="44"/>
      <c r="W47" s="44"/>
    </row>
    <row r="48" spans="1:23" s="1" customFormat="1">
      <c r="F48" s="71"/>
      <c r="G48" s="71"/>
      <c r="H48" s="71"/>
      <c r="Q48" s="44"/>
      <c r="R48" s="44"/>
      <c r="S48" s="44"/>
      <c r="T48" s="44"/>
      <c r="U48" s="44"/>
      <c r="V48" s="44"/>
      <c r="W48" s="44"/>
    </row>
    <row r="49" spans="1:23">
      <c r="A49" s="3"/>
      <c r="B49" s="52" t="str">
        <f>B34</f>
        <v>choose</v>
      </c>
      <c r="C49" s="3">
        <v>1</v>
      </c>
      <c r="D49" s="52" t="str">
        <f>D34</f>
        <v>потребувати</v>
      </c>
      <c r="F49" s="3"/>
      <c r="G49" s="52" t="str">
        <f>B40</f>
        <v>nowadays</v>
      </c>
      <c r="H49" s="3">
        <v>7</v>
      </c>
      <c r="I49" s="52" t="str">
        <f>D40</f>
        <v>вибирати</v>
      </c>
      <c r="J49" s="32" t="str">
        <f>J34</f>
        <v>cream</v>
      </c>
      <c r="K49" s="33"/>
      <c r="L49" s="33"/>
      <c r="N49" s="57" t="str">
        <f>J40</f>
        <v>pay</v>
      </c>
      <c r="O49" s="33"/>
      <c r="P49" s="33"/>
    </row>
    <row r="50" spans="1:23">
      <c r="A50" s="4"/>
      <c r="B50" s="52" t="str">
        <f t="shared" ref="B50:B54" si="18">B35</f>
        <v>cream</v>
      </c>
      <c r="C50" s="4">
        <v>2</v>
      </c>
      <c r="D50" s="52" t="str">
        <f t="shared" ref="D50:D54" si="19">D35</f>
        <v>молокопродукти</v>
      </c>
      <c r="F50" s="3"/>
      <c r="G50" s="52" t="str">
        <f>B41</f>
        <v>pay</v>
      </c>
      <c r="H50" s="3">
        <v>8</v>
      </c>
      <c r="I50" s="52" t="str">
        <f>D41</f>
        <v>вихід</v>
      </c>
      <c r="J50" s="32" t="str">
        <f t="shared" ref="J50:J54" si="20">J35</f>
        <v>dairy products</v>
      </c>
      <c r="K50" s="33"/>
      <c r="L50" s="33"/>
      <c r="N50" s="57" t="str">
        <f>J41</f>
        <v>use</v>
      </c>
      <c r="O50" s="33"/>
      <c r="P50" s="33"/>
    </row>
    <row r="51" spans="1:23">
      <c r="A51" s="3"/>
      <c r="B51" s="52" t="str">
        <f t="shared" si="18"/>
        <v>dairy products</v>
      </c>
      <c r="C51" s="3">
        <v>3</v>
      </c>
      <c r="D51" s="52" t="str">
        <f t="shared" si="19"/>
        <v>у наші дні</v>
      </c>
      <c r="F51" s="3"/>
      <c r="G51" s="52" t="str">
        <f>B42</f>
        <v>use</v>
      </c>
      <c r="H51" s="3">
        <v>9</v>
      </c>
      <c r="I51" s="52" t="str">
        <f>D42</f>
        <v>використовувати</v>
      </c>
      <c r="J51" s="32" t="str">
        <f t="shared" si="20"/>
        <v>exit</v>
      </c>
      <c r="K51" s="33"/>
      <c r="L51" s="33"/>
      <c r="N51" s="57" t="str">
        <f>J42</f>
        <v>choose</v>
      </c>
      <c r="O51" s="33"/>
      <c r="P51" s="33"/>
    </row>
    <row r="52" spans="1:23">
      <c r="A52" s="4"/>
      <c r="B52" s="52" t="str">
        <f t="shared" si="18"/>
        <v>exit</v>
      </c>
      <c r="C52" s="4">
        <v>4</v>
      </c>
      <c r="D52" s="52" t="str">
        <f t="shared" si="19"/>
        <v>платити</v>
      </c>
      <c r="F52" s="4"/>
      <c r="G52" s="52">
        <f>B43</f>
        <v>0</v>
      </c>
      <c r="H52" s="4">
        <v>10</v>
      </c>
      <c r="I52" s="52">
        <f>D43</f>
        <v>0</v>
      </c>
      <c r="J52" s="32" t="str">
        <f t="shared" si="20"/>
        <v>mean</v>
      </c>
      <c r="K52" s="33"/>
      <c r="L52" s="33"/>
      <c r="N52" s="57">
        <f>J43</f>
        <v>0</v>
      </c>
      <c r="O52" s="33"/>
      <c r="P52" s="33"/>
    </row>
    <row r="53" spans="1:23">
      <c r="A53" s="3"/>
      <c r="B53" s="52" t="str">
        <f t="shared" si="18"/>
        <v>mean</v>
      </c>
      <c r="C53" s="3">
        <v>5</v>
      </c>
      <c r="D53" s="52" t="str">
        <f t="shared" si="19"/>
        <v>мати на увазі</v>
      </c>
      <c r="F53" s="4"/>
      <c r="G53" s="52">
        <f>B44</f>
        <v>0</v>
      </c>
      <c r="H53" s="4">
        <v>11</v>
      </c>
      <c r="I53" s="52">
        <f>D44</f>
        <v>0</v>
      </c>
      <c r="J53" s="32" t="str">
        <f t="shared" si="20"/>
        <v xml:space="preserve">need </v>
      </c>
      <c r="K53" s="33"/>
      <c r="L53" s="33"/>
      <c r="N53" s="52">
        <f>J44</f>
        <v>0</v>
      </c>
      <c r="O53" s="33"/>
      <c r="P53" s="33"/>
    </row>
    <row r="54" spans="1:23">
      <c r="A54" s="4"/>
      <c r="B54" s="52" t="str">
        <f t="shared" si="18"/>
        <v xml:space="preserve">need </v>
      </c>
      <c r="C54" s="4">
        <v>6</v>
      </c>
      <c r="D54" s="52" t="str">
        <f t="shared" si="19"/>
        <v>крем</v>
      </c>
      <c r="F54" s="5"/>
      <c r="G54" s="52"/>
      <c r="H54" s="5"/>
      <c r="I54" s="52"/>
      <c r="J54" s="32" t="str">
        <f t="shared" si="20"/>
        <v>nowadays</v>
      </c>
      <c r="K54" s="33"/>
      <c r="L54" s="33"/>
      <c r="N54" s="32"/>
      <c r="O54" s="10"/>
      <c r="P54" s="10"/>
    </row>
    <row r="55" spans="1:23">
      <c r="F55" s="5"/>
      <c r="G55" s="53"/>
      <c r="H55" s="5"/>
      <c r="I55" s="53"/>
      <c r="M55" s="5"/>
      <c r="N55" s="58"/>
      <c r="O55" s="10"/>
      <c r="P55" s="10"/>
      <c r="Q55" s="5"/>
      <c r="R55" s="5"/>
      <c r="S55" s="49"/>
      <c r="T55" s="49"/>
      <c r="U55" s="49"/>
    </row>
    <row r="56" spans="1:23">
      <c r="F56" s="5"/>
      <c r="G56" s="53"/>
      <c r="H56" s="5"/>
      <c r="I56" s="53"/>
      <c r="M56" s="5"/>
      <c r="N56" s="58"/>
      <c r="O56" s="10"/>
      <c r="P56" s="10"/>
      <c r="Q56" s="5"/>
      <c r="R56" s="5"/>
      <c r="S56" s="49"/>
      <c r="T56" s="49"/>
      <c r="U56" s="49"/>
    </row>
    <row r="57" spans="1:23">
      <c r="F57" s="5"/>
      <c r="G57" s="53"/>
      <c r="H57" s="5"/>
      <c r="I57" s="53"/>
      <c r="J57" s="58"/>
      <c r="K57" s="10"/>
      <c r="L57" s="10"/>
      <c r="M57" s="5"/>
      <c r="N57" s="58"/>
      <c r="O57" s="10"/>
      <c r="P57" s="10"/>
      <c r="Q57" s="5"/>
      <c r="R57" s="5"/>
      <c r="S57" s="49"/>
      <c r="T57" s="49"/>
      <c r="U57" s="49"/>
    </row>
    <row r="58" spans="1:23" s="5" customFormat="1">
      <c r="B58" s="5">
        <v>7</v>
      </c>
      <c r="G58" s="53"/>
      <c r="I58" s="53"/>
      <c r="J58" s="58"/>
      <c r="K58" s="10"/>
      <c r="L58" s="10"/>
      <c r="N58" s="58"/>
      <c r="O58" s="10"/>
      <c r="P58" s="10"/>
      <c r="S58" s="49"/>
      <c r="T58" s="49"/>
      <c r="U58" s="49"/>
      <c r="V58" s="49"/>
      <c r="W58" s="49"/>
    </row>
    <row r="59" spans="1:23">
      <c r="F59" s="5"/>
      <c r="G59" s="53"/>
      <c r="H59" s="5"/>
      <c r="I59" s="53"/>
      <c r="J59" s="5"/>
      <c r="K59" s="5"/>
      <c r="L59" s="5"/>
      <c r="M59" s="5"/>
      <c r="N59" s="5"/>
      <c r="O59" s="5"/>
      <c r="P59" s="5"/>
      <c r="Q59" s="5"/>
      <c r="R59" s="5"/>
      <c r="S59" s="49"/>
      <c r="T59" s="49"/>
      <c r="U59" s="49"/>
    </row>
    <row r="60" spans="1:23">
      <c r="F60" s="5"/>
      <c r="G60" s="5"/>
      <c r="H60" s="5"/>
      <c r="I60" s="5"/>
    </row>
    <row r="61" spans="1:23">
      <c r="C61" s="2">
        <v>1</v>
      </c>
      <c r="D61" t="s">
        <v>75</v>
      </c>
    </row>
    <row r="62" spans="1:23">
      <c r="C62" s="2">
        <v>2</v>
      </c>
      <c r="D62" t="s">
        <v>74</v>
      </c>
      <c r="H62" s="2">
        <v>1</v>
      </c>
      <c r="I62" s="30" t="s">
        <v>29</v>
      </c>
    </row>
    <row r="63" spans="1:23">
      <c r="C63" s="2">
        <v>3</v>
      </c>
      <c r="D63" t="s">
        <v>76</v>
      </c>
      <c r="H63" s="2">
        <v>2</v>
      </c>
      <c r="I63" s="30" t="s">
        <v>53</v>
      </c>
    </row>
    <row r="64" spans="1:23">
      <c r="C64" s="2">
        <v>4</v>
      </c>
      <c r="D64" t="s">
        <v>72</v>
      </c>
      <c r="H64" s="2">
        <v>3</v>
      </c>
      <c r="I64" s="30" t="s">
        <v>32</v>
      </c>
    </row>
    <row r="65" spans="3:9">
      <c r="C65" s="2">
        <v>5</v>
      </c>
      <c r="D65" t="s">
        <v>73</v>
      </c>
      <c r="H65" s="2">
        <v>4</v>
      </c>
      <c r="I65" s="30" t="s">
        <v>30</v>
      </c>
    </row>
    <row r="66" spans="3:9">
      <c r="C66" s="2">
        <v>6</v>
      </c>
      <c r="D66" t="s">
        <v>71</v>
      </c>
      <c r="H66" s="2">
        <v>5</v>
      </c>
      <c r="I66" s="30" t="s">
        <v>27</v>
      </c>
    </row>
    <row r="67" spans="3:9">
      <c r="C67" s="2">
        <v>7</v>
      </c>
      <c r="D67" t="s">
        <v>70</v>
      </c>
      <c r="H67" s="2">
        <v>6</v>
      </c>
      <c r="I67" s="30" t="s">
        <v>26</v>
      </c>
    </row>
    <row r="68" spans="3:9">
      <c r="C68" s="2">
        <v>8</v>
      </c>
      <c r="D68" t="s">
        <v>77</v>
      </c>
      <c r="H68" s="2">
        <v>7</v>
      </c>
      <c r="I68" s="30" t="s">
        <v>25</v>
      </c>
    </row>
    <row r="69" spans="3:9">
      <c r="H69" s="2">
        <v>8</v>
      </c>
      <c r="I69" s="30" t="s">
        <v>33</v>
      </c>
    </row>
    <row r="70" spans="3:9">
      <c r="H70" s="2">
        <v>9</v>
      </c>
      <c r="I70" s="30" t="s">
        <v>31</v>
      </c>
    </row>
    <row r="71" spans="3:9">
      <c r="C71" s="2">
        <v>1</v>
      </c>
      <c r="D71" t="s">
        <v>75</v>
      </c>
      <c r="H71" s="2">
        <v>10</v>
      </c>
      <c r="I71" s="30" t="s">
        <v>28</v>
      </c>
    </row>
    <row r="72" spans="3:9">
      <c r="C72" s="2">
        <v>2</v>
      </c>
      <c r="D72" t="s">
        <v>74</v>
      </c>
    </row>
    <row r="73" spans="3:9">
      <c r="C73" s="2">
        <v>3</v>
      </c>
      <c r="D73" t="s">
        <v>76</v>
      </c>
      <c r="H73" s="2">
        <v>1</v>
      </c>
      <c r="I73" s="30" t="s">
        <v>29</v>
      </c>
    </row>
    <row r="74" spans="3:9">
      <c r="C74" s="2">
        <v>4</v>
      </c>
      <c r="D74" t="s">
        <v>72</v>
      </c>
      <c r="H74" s="2">
        <v>2</v>
      </c>
      <c r="I74" s="30" t="s">
        <v>53</v>
      </c>
    </row>
    <row r="75" spans="3:9">
      <c r="C75" s="2">
        <v>5</v>
      </c>
      <c r="D75" t="s">
        <v>73</v>
      </c>
      <c r="H75" s="2">
        <v>3</v>
      </c>
      <c r="I75" s="30" t="s">
        <v>32</v>
      </c>
    </row>
    <row r="76" spans="3:9">
      <c r="C76" s="2">
        <v>6</v>
      </c>
      <c r="D76" t="s">
        <v>71</v>
      </c>
      <c r="H76" s="2">
        <v>4</v>
      </c>
      <c r="I76" s="30" t="s">
        <v>30</v>
      </c>
    </row>
    <row r="77" spans="3:9">
      <c r="C77" s="2">
        <v>7</v>
      </c>
      <c r="D77" t="s">
        <v>70</v>
      </c>
      <c r="H77" s="2">
        <v>5</v>
      </c>
      <c r="I77" s="30" t="s">
        <v>27</v>
      </c>
    </row>
    <row r="78" spans="3:9">
      <c r="C78" s="2">
        <v>8</v>
      </c>
      <c r="D78" t="s">
        <v>77</v>
      </c>
      <c r="H78" s="2">
        <v>6</v>
      </c>
      <c r="I78" s="30" t="s">
        <v>26</v>
      </c>
    </row>
    <row r="79" spans="3:9">
      <c r="H79" s="2">
        <v>7</v>
      </c>
      <c r="I79" s="30" t="s">
        <v>25</v>
      </c>
    </row>
    <row r="80" spans="3:9">
      <c r="H80" s="2">
        <v>8</v>
      </c>
      <c r="I80" s="30" t="s">
        <v>33</v>
      </c>
    </row>
    <row r="81" spans="8:9">
      <c r="H81" s="2">
        <v>9</v>
      </c>
      <c r="I81" s="30" t="s">
        <v>31</v>
      </c>
    </row>
    <row r="82" spans="8:9">
      <c r="H82" s="2">
        <v>10</v>
      </c>
      <c r="I82" s="30" t="s">
        <v>28</v>
      </c>
    </row>
  </sheetData>
  <conditionalFormatting sqref="D4:D14 B4:B14">
    <cfRule type="containsBlanks" dxfId="5205" priority="71">
      <formula>LEN(TRIM(B4))=0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N49:N53 D4:D14 B4:B14 G8:G14 I8:I14 B19:B29 D19:D29 G19:G29 B34:B44 D34:D44 G34:G44 B49:B54 G49:G59 D49:D54 I49:I59 J4:J14 N4:N14 I19:J29 N19:N29 N34:N44 I34:J44">
    <cfRule type="cellIs" dxfId="5204" priority="70" operator="lessThan">
      <formula>1</formula>
    </cfRule>
  </conditionalFormatting>
  <conditionalFormatting sqref="I12:I14">
    <cfRule type="containsBlanks" dxfId="5203" priority="67">
      <formula>LEN(TRIM(I12))=0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8:G14">
    <cfRule type="containsBlanks" dxfId="5202" priority="64">
      <formula>LEN(TRIM(G8))=0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8:I14">
    <cfRule type="containsBlanks" dxfId="5201" priority="61">
      <formula>LEN(TRIM(I8))=0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9:B29 D19:D29">
    <cfRule type="containsBlanks" dxfId="5200" priority="58">
      <formula>LEN(TRIM(B19))=0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9:G29 I19:I29">
    <cfRule type="containsBlanks" dxfId="5199" priority="55">
      <formula>LEN(TRIM(G19))=0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4:B44 D34:D44">
    <cfRule type="containsBlanks" dxfId="5198" priority="52">
      <formula>LEN(TRIM(B34))=0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4:G44 I34:I44">
    <cfRule type="containsBlanks" dxfId="5197" priority="49">
      <formula>LEN(TRIM(G34))=0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:B54 G49:G53 D49:D54 I49:I53">
    <cfRule type="containsBlanks" dxfId="5196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4:G58 I54:I58">
    <cfRule type="containsBlanks" dxfId="5195" priority="43">
      <formula>LEN(TRIM(G54))=0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4:G59 I54:I59">
    <cfRule type="containsBlanks" dxfId="5194" priority="40">
      <formula>LEN(TRIM(G54))=0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4">
    <cfRule type="containsBlanks" dxfId="5193" priority="37">
      <formula>LEN(TRIM(J14))=0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4">
    <cfRule type="containsBlanks" dxfId="5192" priority="34">
      <formula>LEN(TRIM(N14))=0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4:J13">
    <cfRule type="containsBlanks" dxfId="5191" priority="31">
      <formula>LEN(TRIM(J4))=0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:N13">
    <cfRule type="containsBlanks" dxfId="5190" priority="28">
      <formula>LEN(TRIM(N4))=0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9:J29">
    <cfRule type="containsBlanks" dxfId="5189" priority="25">
      <formula>LEN(TRIM(J19))=0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9">
    <cfRule type="containsBlanks" dxfId="5188" priority="22">
      <formula>LEN(TRIM(N29))=0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9:N28">
    <cfRule type="containsBlanks" dxfId="5187" priority="19">
      <formula>LEN(TRIM(N19))=0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186" priority="16">
      <formula>LEN(TRIM(N44))=0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4:N43">
    <cfRule type="containsBlanks" dxfId="5185" priority="13">
      <formula>LEN(TRIM(N34))=0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4">
    <cfRule type="containsBlanks" dxfId="5184" priority="10">
      <formula>LEN(TRIM(J44))=0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4:J43">
    <cfRule type="containsBlanks" dxfId="5183" priority="7">
      <formula>LEN(TRIM(J34))=0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53">
    <cfRule type="containsBlanks" dxfId="5182" priority="4">
      <formula>LEN(TRIM(N53))=0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49:N52">
    <cfRule type="containsBlanks" dxfId="5181" priority="1">
      <formula>LEN(TRIM(N49))=0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R56"/>
  <sheetViews>
    <sheetView zoomScale="115" zoomScaleNormal="11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28515625" style="12" bestFit="1" customWidth="1"/>
    <col min="12" max="12" width="14.8554687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52" t="str">
        <f>K1</f>
        <v xml:space="preserve">next to my house </v>
      </c>
      <c r="C1" s="61" t="str">
        <f>L1</f>
        <v>[ˈnekst tʊ ]</v>
      </c>
      <c r="D1" s="52" t="str">
        <f>M1</f>
        <v>поряд із моїм будинком</v>
      </c>
      <c r="F1" s="60">
        <f>A1</f>
        <v>1</v>
      </c>
      <c r="G1" s="52" t="str">
        <f>B1</f>
        <v xml:space="preserve">next to my house </v>
      </c>
      <c r="H1" s="61" t="str">
        <f>C1</f>
        <v>[ˈnekst tʊ ]</v>
      </c>
      <c r="I1" s="52" t="str">
        <f>D1</f>
        <v>поряд із моїм будинком</v>
      </c>
      <c r="J1" s="12">
        <v>1</v>
      </c>
      <c r="K1" s="64" t="s">
        <v>338</v>
      </c>
      <c r="L1" s="72" t="s">
        <v>339</v>
      </c>
      <c r="M1" t="s">
        <v>340</v>
      </c>
    </row>
    <row r="2" spans="1:18" ht="15" customHeight="1">
      <c r="A2" s="60">
        <f t="shared" ref="A2:D13" si="0">J2</f>
        <v>2</v>
      </c>
      <c r="B2" s="52" t="str">
        <f>K2</f>
        <v>snack</v>
      </c>
      <c r="C2" s="61" t="str">
        <f t="shared" si="0"/>
        <v>[snæk]</v>
      </c>
      <c r="D2" s="52" t="str">
        <f t="shared" si="0"/>
        <v>перекус</v>
      </c>
      <c r="F2" s="60">
        <f t="shared" ref="F2:I13" si="1">A2</f>
        <v>2</v>
      </c>
      <c r="G2" s="52" t="str">
        <f t="shared" si="1"/>
        <v>snack</v>
      </c>
      <c r="H2" s="61" t="str">
        <f t="shared" si="1"/>
        <v>[snæk]</v>
      </c>
      <c r="I2" s="52" t="str">
        <f t="shared" si="1"/>
        <v>перекус</v>
      </c>
      <c r="J2" s="12">
        <v>2</v>
      </c>
      <c r="K2" s="64" t="s">
        <v>325</v>
      </c>
      <c r="L2" s="11" t="s">
        <v>332</v>
      </c>
      <c r="M2" t="s">
        <v>341</v>
      </c>
    </row>
    <row r="3" spans="1:18" ht="15" customHeight="1">
      <c r="A3" s="60">
        <f t="shared" si="0"/>
        <v>3</v>
      </c>
      <c r="B3" s="52" t="str">
        <f t="shared" si="0"/>
        <v>large lunch</v>
      </c>
      <c r="C3" s="61" t="str">
        <f t="shared" si="0"/>
        <v>[lɑːʤ lʌnʧ]</v>
      </c>
      <c r="D3" s="52" t="str">
        <f t="shared" si="0"/>
        <v>великий ланч</v>
      </c>
      <c r="F3" s="60">
        <f t="shared" si="1"/>
        <v>3</v>
      </c>
      <c r="G3" s="52" t="str">
        <f t="shared" si="1"/>
        <v>large lunch</v>
      </c>
      <c r="H3" s="61" t="str">
        <f t="shared" si="1"/>
        <v>[lɑːʤ lʌnʧ]</v>
      </c>
      <c r="I3" s="52" t="str">
        <f t="shared" si="1"/>
        <v>великий ланч</v>
      </c>
      <c r="J3" s="12">
        <v>3</v>
      </c>
      <c r="K3" s="35" t="s">
        <v>329</v>
      </c>
      <c r="L3" s="11" t="s">
        <v>333</v>
      </c>
      <c r="M3" t="s">
        <v>342</v>
      </c>
    </row>
    <row r="4" spans="1:18" ht="15" customHeight="1">
      <c r="A4" s="60">
        <f t="shared" si="0"/>
        <v>4</v>
      </c>
      <c r="B4" s="52" t="str">
        <f t="shared" si="0"/>
        <v>royal cook</v>
      </c>
      <c r="C4" s="61" t="str">
        <f t="shared" si="0"/>
        <v>[ˈrɔɪəl kuk]</v>
      </c>
      <c r="D4" s="52" t="str">
        <f t="shared" si="0"/>
        <v>королівський кухар</v>
      </c>
      <c r="F4" s="60">
        <f t="shared" si="1"/>
        <v>4</v>
      </c>
      <c r="G4" s="52" t="str">
        <f t="shared" si="1"/>
        <v>royal cook</v>
      </c>
      <c r="H4" s="61" t="str">
        <f t="shared" si="1"/>
        <v>[ˈrɔɪəl kuk]</v>
      </c>
      <c r="I4" s="52" t="str">
        <f t="shared" si="1"/>
        <v>королівський кухар</v>
      </c>
      <c r="J4" s="12">
        <v>4</v>
      </c>
      <c r="K4" s="35" t="s">
        <v>330</v>
      </c>
      <c r="L4" s="11" t="s">
        <v>334</v>
      </c>
      <c r="M4" t="s">
        <v>343</v>
      </c>
    </row>
    <row r="5" spans="1:18" ht="15" customHeight="1">
      <c r="A5" s="60">
        <f t="shared" si="0"/>
        <v>5</v>
      </c>
      <c r="B5" s="52" t="str">
        <f t="shared" si="0"/>
        <v>change</v>
      </c>
      <c r="C5" s="61" t="str">
        <f t="shared" si="0"/>
        <v>[ʧeɪnʤ]</v>
      </c>
      <c r="D5" s="52" t="str">
        <f t="shared" si="0"/>
        <v>змінити</v>
      </c>
      <c r="F5" s="60">
        <f t="shared" si="1"/>
        <v>5</v>
      </c>
      <c r="G5" s="52" t="str">
        <f t="shared" si="1"/>
        <v>change</v>
      </c>
      <c r="H5" s="61" t="str">
        <f t="shared" si="1"/>
        <v>[ʧeɪnʤ]</v>
      </c>
      <c r="I5" s="52" t="str">
        <f t="shared" si="1"/>
        <v>змінити</v>
      </c>
      <c r="J5" s="12">
        <v>5</v>
      </c>
      <c r="K5" s="64" t="s">
        <v>326</v>
      </c>
      <c r="L5" s="11" t="s">
        <v>335</v>
      </c>
      <c r="M5" t="s">
        <v>344</v>
      </c>
    </row>
    <row r="6" spans="1:18" ht="15" customHeight="1">
      <c r="A6" s="60">
        <f t="shared" si="0"/>
        <v>6</v>
      </c>
      <c r="B6" s="52" t="str">
        <f t="shared" si="0"/>
        <v>that is why</v>
      </c>
      <c r="C6" s="61">
        <f t="shared" si="0"/>
        <v>0</v>
      </c>
      <c r="D6" s="52" t="str">
        <f t="shared" si="0"/>
        <v>ось чому</v>
      </c>
      <c r="F6" s="60">
        <f t="shared" si="1"/>
        <v>6</v>
      </c>
      <c r="G6" s="52" t="str">
        <f t="shared" si="1"/>
        <v>that is why</v>
      </c>
      <c r="H6" s="61">
        <f t="shared" si="1"/>
        <v>0</v>
      </c>
      <c r="I6" s="52" t="str">
        <f t="shared" si="1"/>
        <v>ось чому</v>
      </c>
      <c r="J6" s="12">
        <v>6</v>
      </c>
      <c r="K6" s="64" t="s">
        <v>327</v>
      </c>
      <c r="L6" s="11"/>
      <c r="M6" t="s">
        <v>345</v>
      </c>
    </row>
    <row r="7" spans="1:18" ht="15" customHeight="1">
      <c r="A7" s="60">
        <f t="shared" si="0"/>
        <v>7</v>
      </c>
      <c r="B7" s="52" t="str">
        <f t="shared" si="0"/>
        <v>contest</v>
      </c>
      <c r="C7" s="61" t="str">
        <f t="shared" si="0"/>
        <v>[ˈkɔntest]</v>
      </c>
      <c r="D7" s="52" t="str">
        <f t="shared" si="0"/>
        <v>змагання</v>
      </c>
      <c r="F7" s="60">
        <f t="shared" si="1"/>
        <v>7</v>
      </c>
      <c r="G7" s="52" t="str">
        <f t="shared" si="1"/>
        <v>contest</v>
      </c>
      <c r="H7" s="61" t="str">
        <f t="shared" si="1"/>
        <v>[ˈkɔntest]</v>
      </c>
      <c r="I7" s="52" t="str">
        <f t="shared" si="1"/>
        <v>змагання</v>
      </c>
      <c r="J7" s="12">
        <v>7</v>
      </c>
      <c r="K7" s="35" t="s">
        <v>328</v>
      </c>
      <c r="L7" s="11" t="s">
        <v>336</v>
      </c>
      <c r="M7" t="s">
        <v>346</v>
      </c>
    </row>
    <row r="8" spans="1:18" ht="15" customHeight="1">
      <c r="A8" s="60">
        <f t="shared" si="0"/>
        <v>8</v>
      </c>
      <c r="B8" s="52" t="str">
        <f t="shared" si="0"/>
        <v>method</v>
      </c>
      <c r="C8" s="61" t="str">
        <f t="shared" si="0"/>
        <v>[ˈmeθəd]</v>
      </c>
      <c r="D8" s="52" t="str">
        <f t="shared" si="0"/>
        <v>метод</v>
      </c>
      <c r="F8" s="60">
        <f t="shared" si="1"/>
        <v>8</v>
      </c>
      <c r="G8" s="52" t="str">
        <f t="shared" si="1"/>
        <v>method</v>
      </c>
      <c r="H8" s="61" t="str">
        <f t="shared" si="1"/>
        <v>[ˈmeθəd]</v>
      </c>
      <c r="I8" s="52" t="str">
        <f t="shared" si="1"/>
        <v>метод</v>
      </c>
      <c r="J8" s="12">
        <v>8</v>
      </c>
      <c r="K8" s="35" t="s">
        <v>331</v>
      </c>
      <c r="L8" s="11" t="s">
        <v>337</v>
      </c>
      <c r="M8" t="s">
        <v>347</v>
      </c>
    </row>
    <row r="9" spans="1:18" ht="15" customHeight="1">
      <c r="A9" s="60">
        <f t="shared" si="0"/>
        <v>9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35"/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 xml:space="preserve">next to my house </v>
      </c>
      <c r="C15" s="61" t="str">
        <f>C1</f>
        <v>[ˈnekst tʊ ]</v>
      </c>
      <c r="D15" s="52" t="str">
        <f>D1</f>
        <v>поряд із моїм будинком</v>
      </c>
      <c r="F15" s="60">
        <v>1</v>
      </c>
      <c r="G15" s="52" t="str">
        <f>B15</f>
        <v xml:space="preserve">next to my house </v>
      </c>
      <c r="H15" s="61" t="str">
        <f>C15</f>
        <v>[ˈnekst tʊ ]</v>
      </c>
      <c r="I15" s="52" t="str">
        <f>D15</f>
        <v>поряд із моїм будинком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snack</v>
      </c>
      <c r="C16" s="61" t="str">
        <f t="shared" si="2"/>
        <v>[snæk]</v>
      </c>
      <c r="D16" s="52" t="str">
        <f t="shared" si="2"/>
        <v>перекус</v>
      </c>
      <c r="F16" s="60">
        <v>2</v>
      </c>
      <c r="G16" s="52" t="str">
        <f t="shared" ref="G16:I27" si="3">B16</f>
        <v>snack</v>
      </c>
      <c r="H16" s="61" t="str">
        <f t="shared" si="3"/>
        <v>[snæk]</v>
      </c>
      <c r="I16" s="52" t="str">
        <f t="shared" si="3"/>
        <v>перекус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large lunch</v>
      </c>
      <c r="C17" s="61" t="str">
        <f t="shared" si="2"/>
        <v>[lɑːʤ lʌnʧ]</v>
      </c>
      <c r="D17" s="52" t="str">
        <f t="shared" si="2"/>
        <v>великий ланч</v>
      </c>
      <c r="F17" s="60">
        <v>3</v>
      </c>
      <c r="G17" s="52" t="str">
        <f t="shared" si="3"/>
        <v>large lunch</v>
      </c>
      <c r="H17" s="61" t="str">
        <f t="shared" si="3"/>
        <v>[lɑːʤ lʌnʧ]</v>
      </c>
      <c r="I17" s="52" t="str">
        <f t="shared" si="3"/>
        <v>великий ланч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royal cook</v>
      </c>
      <c r="C18" s="61" t="str">
        <f t="shared" si="2"/>
        <v>[ˈrɔɪəl kuk]</v>
      </c>
      <c r="D18" s="52" t="str">
        <f t="shared" si="2"/>
        <v>королівський кухар</v>
      </c>
      <c r="F18" s="60">
        <v>4</v>
      </c>
      <c r="G18" s="52" t="str">
        <f t="shared" si="3"/>
        <v>royal cook</v>
      </c>
      <c r="H18" s="61" t="str">
        <f t="shared" si="3"/>
        <v>[ˈrɔɪəl kuk]</v>
      </c>
      <c r="I18" s="52" t="str">
        <f t="shared" si="3"/>
        <v>королівський кухар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change</v>
      </c>
      <c r="C19" s="61" t="str">
        <f t="shared" si="2"/>
        <v>[ʧeɪnʤ]</v>
      </c>
      <c r="D19" s="52" t="str">
        <f t="shared" si="2"/>
        <v>змінити</v>
      </c>
      <c r="F19" s="60">
        <v>5</v>
      </c>
      <c r="G19" s="52" t="str">
        <f t="shared" si="3"/>
        <v>change</v>
      </c>
      <c r="H19" s="61" t="str">
        <f t="shared" si="3"/>
        <v>[ʧeɪnʤ]</v>
      </c>
      <c r="I19" s="52" t="str">
        <f t="shared" si="3"/>
        <v>змінити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that is why</v>
      </c>
      <c r="C20" s="61">
        <f t="shared" si="2"/>
        <v>0</v>
      </c>
      <c r="D20" s="52" t="str">
        <f t="shared" si="2"/>
        <v>ось чому</v>
      </c>
      <c r="F20" s="60">
        <v>6</v>
      </c>
      <c r="G20" s="52" t="str">
        <f t="shared" si="3"/>
        <v>that is why</v>
      </c>
      <c r="H20" s="61">
        <f t="shared" si="3"/>
        <v>0</v>
      </c>
      <c r="I20" s="52" t="str">
        <f t="shared" si="3"/>
        <v>ось чому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contest</v>
      </c>
      <c r="C21" s="61" t="str">
        <f t="shared" si="2"/>
        <v>[ˈkɔntest]</v>
      </c>
      <c r="D21" s="52" t="str">
        <f t="shared" si="2"/>
        <v>змагання</v>
      </c>
      <c r="F21" s="60">
        <v>7</v>
      </c>
      <c r="G21" s="52" t="str">
        <f t="shared" si="3"/>
        <v>contest</v>
      </c>
      <c r="H21" s="61" t="str">
        <f t="shared" si="3"/>
        <v>[ˈkɔntest]</v>
      </c>
      <c r="I21" s="52" t="str">
        <f t="shared" si="3"/>
        <v>змагання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method</v>
      </c>
      <c r="C22" s="61" t="str">
        <f t="shared" si="2"/>
        <v>[ˈmeθəd]</v>
      </c>
      <c r="D22" s="52" t="str">
        <f t="shared" si="2"/>
        <v>метод</v>
      </c>
      <c r="F22" s="60">
        <v>8</v>
      </c>
      <c r="G22" s="52" t="str">
        <f t="shared" si="3"/>
        <v>method</v>
      </c>
      <c r="H22" s="61" t="str">
        <f t="shared" si="3"/>
        <v>[ˈmeθəd]</v>
      </c>
      <c r="I22" s="52" t="str">
        <f t="shared" si="3"/>
        <v>метод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 xml:space="preserve">next to my house </v>
      </c>
      <c r="C29" s="61" t="str">
        <f>C15</f>
        <v>[ˈnekst tʊ ]</v>
      </c>
      <c r="D29" s="52" t="str">
        <f>D15</f>
        <v>поряд із моїм будинком</v>
      </c>
      <c r="F29" s="60">
        <v>1</v>
      </c>
      <c r="G29" s="52" t="str">
        <f>B29</f>
        <v xml:space="preserve">next to my house </v>
      </c>
      <c r="H29" s="61" t="str">
        <f>C29</f>
        <v>[ˈnekst tʊ ]</v>
      </c>
      <c r="I29" s="52" t="str">
        <f>D29</f>
        <v>поряд із моїм будинком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snack</v>
      </c>
      <c r="C30" s="61" t="str">
        <f t="shared" si="4"/>
        <v>[snæk]</v>
      </c>
      <c r="D30" s="52" t="str">
        <f t="shared" si="4"/>
        <v>перекус</v>
      </c>
      <c r="F30" s="60">
        <v>2</v>
      </c>
      <c r="G30" s="52" t="str">
        <f t="shared" ref="G30:I41" si="5">B30</f>
        <v>snack</v>
      </c>
      <c r="H30" s="61" t="str">
        <f t="shared" si="5"/>
        <v>[snæk]</v>
      </c>
      <c r="I30" s="52" t="str">
        <f t="shared" si="5"/>
        <v>перекус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large lunch</v>
      </c>
      <c r="C31" s="61" t="str">
        <f t="shared" si="4"/>
        <v>[lɑːʤ lʌnʧ]</v>
      </c>
      <c r="D31" s="52" t="str">
        <f t="shared" si="4"/>
        <v>великий ланч</v>
      </c>
      <c r="F31" s="60">
        <v>3</v>
      </c>
      <c r="G31" s="52" t="str">
        <f t="shared" si="5"/>
        <v>large lunch</v>
      </c>
      <c r="H31" s="61" t="str">
        <f t="shared" si="5"/>
        <v>[lɑːʤ lʌnʧ]</v>
      </c>
      <c r="I31" s="52" t="str">
        <f t="shared" si="5"/>
        <v>великий ланч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royal cook</v>
      </c>
      <c r="C32" s="61" t="str">
        <f t="shared" si="4"/>
        <v>[ˈrɔɪəl kuk]</v>
      </c>
      <c r="D32" s="52" t="str">
        <f t="shared" si="4"/>
        <v>королівський кухар</v>
      </c>
      <c r="F32" s="60">
        <v>4</v>
      </c>
      <c r="G32" s="52" t="str">
        <f t="shared" si="5"/>
        <v>royal cook</v>
      </c>
      <c r="H32" s="61" t="str">
        <f t="shared" si="5"/>
        <v>[ˈrɔɪəl kuk]</v>
      </c>
      <c r="I32" s="52" t="str">
        <f t="shared" si="5"/>
        <v>королівський кухар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change</v>
      </c>
      <c r="C33" s="61" t="str">
        <f t="shared" si="4"/>
        <v>[ʧeɪnʤ]</v>
      </c>
      <c r="D33" s="52" t="str">
        <f t="shared" si="4"/>
        <v>змінити</v>
      </c>
      <c r="F33" s="60">
        <v>5</v>
      </c>
      <c r="G33" s="52" t="str">
        <f t="shared" si="5"/>
        <v>change</v>
      </c>
      <c r="H33" s="61" t="str">
        <f t="shared" si="5"/>
        <v>[ʧeɪnʤ]</v>
      </c>
      <c r="I33" s="52" t="str">
        <f t="shared" si="5"/>
        <v>змінити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that is why</v>
      </c>
      <c r="C34" s="61">
        <f t="shared" si="4"/>
        <v>0</v>
      </c>
      <c r="D34" s="52" t="str">
        <f t="shared" si="4"/>
        <v>ось чому</v>
      </c>
      <c r="F34" s="60">
        <v>6</v>
      </c>
      <c r="G34" s="52" t="str">
        <f t="shared" si="5"/>
        <v>that is why</v>
      </c>
      <c r="H34" s="61">
        <f t="shared" si="5"/>
        <v>0</v>
      </c>
      <c r="I34" s="52" t="str">
        <f t="shared" si="5"/>
        <v>ось чому</v>
      </c>
    </row>
    <row r="35" spans="1:18" ht="15.75">
      <c r="A35" s="60">
        <v>7</v>
      </c>
      <c r="B35" s="52" t="str">
        <f t="shared" si="4"/>
        <v>contest</v>
      </c>
      <c r="C35" s="61" t="str">
        <f t="shared" si="4"/>
        <v>[ˈkɔntest]</v>
      </c>
      <c r="D35" s="52" t="str">
        <f t="shared" si="4"/>
        <v>змагання</v>
      </c>
      <c r="F35" s="60">
        <v>7</v>
      </c>
      <c r="G35" s="52" t="str">
        <f t="shared" si="5"/>
        <v>contest</v>
      </c>
      <c r="H35" s="61" t="str">
        <f t="shared" si="5"/>
        <v>[ˈkɔntest]</v>
      </c>
      <c r="I35" s="52" t="str">
        <f t="shared" si="5"/>
        <v>змагання</v>
      </c>
    </row>
    <row r="36" spans="1:18" ht="15.75">
      <c r="A36" s="60">
        <v>8</v>
      </c>
      <c r="B36" s="52" t="str">
        <f t="shared" si="4"/>
        <v>method</v>
      </c>
      <c r="C36" s="61" t="str">
        <f t="shared" si="4"/>
        <v>[ˈmeθəd]</v>
      </c>
      <c r="D36" s="52" t="str">
        <f t="shared" si="4"/>
        <v>метод</v>
      </c>
      <c r="F36" s="60">
        <v>8</v>
      </c>
      <c r="G36" s="52" t="str">
        <f t="shared" si="5"/>
        <v>method</v>
      </c>
      <c r="H36" s="61" t="str">
        <f t="shared" si="5"/>
        <v>[ˈmeθəd]</v>
      </c>
      <c r="I36" s="52" t="str">
        <f t="shared" si="5"/>
        <v>метод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 xml:space="preserve">next to my house </v>
      </c>
      <c r="C43" s="61" t="str">
        <f>C29</f>
        <v>[ˈnekst tʊ ]</v>
      </c>
      <c r="D43" s="52" t="str">
        <f>D29</f>
        <v>поряд із моїм будинком</v>
      </c>
      <c r="F43" s="60">
        <v>1</v>
      </c>
      <c r="G43" s="52" t="str">
        <f>B43</f>
        <v xml:space="preserve">next to my house </v>
      </c>
      <c r="H43" s="61" t="str">
        <f>C43</f>
        <v>[ˈnekst tʊ ]</v>
      </c>
      <c r="I43" s="52" t="str">
        <f>D43</f>
        <v>поряд із моїм будинком</v>
      </c>
    </row>
    <row r="44" spans="1:18" ht="15.75">
      <c r="A44" s="60">
        <v>2</v>
      </c>
      <c r="B44" s="52" t="str">
        <f t="shared" ref="B44:D55" si="6">B30</f>
        <v>snack</v>
      </c>
      <c r="C44" s="61" t="str">
        <f t="shared" si="6"/>
        <v>[snæk]</v>
      </c>
      <c r="D44" s="52" t="str">
        <f t="shared" si="6"/>
        <v>перекус</v>
      </c>
      <c r="F44" s="60">
        <v>2</v>
      </c>
      <c r="G44" s="52" t="str">
        <f t="shared" ref="G44:I55" si="7">B44</f>
        <v>snack</v>
      </c>
      <c r="H44" s="61" t="str">
        <f t="shared" si="7"/>
        <v>[snæk]</v>
      </c>
      <c r="I44" s="52" t="str">
        <f t="shared" si="7"/>
        <v>перекус</v>
      </c>
    </row>
    <row r="45" spans="1:18" ht="15.75">
      <c r="A45" s="60">
        <v>3</v>
      </c>
      <c r="B45" s="52" t="str">
        <f t="shared" si="6"/>
        <v>large lunch</v>
      </c>
      <c r="C45" s="61" t="str">
        <f t="shared" si="6"/>
        <v>[lɑːʤ lʌnʧ]</v>
      </c>
      <c r="D45" s="52" t="str">
        <f t="shared" si="6"/>
        <v>великий ланч</v>
      </c>
      <c r="F45" s="60">
        <v>3</v>
      </c>
      <c r="G45" s="52" t="str">
        <f t="shared" si="7"/>
        <v>large lunch</v>
      </c>
      <c r="H45" s="61" t="str">
        <f t="shared" si="7"/>
        <v>[lɑːʤ lʌnʧ]</v>
      </c>
      <c r="I45" s="52" t="str">
        <f t="shared" si="7"/>
        <v>великий ланч</v>
      </c>
    </row>
    <row r="46" spans="1:18" ht="15.75">
      <c r="A46" s="60">
        <v>4</v>
      </c>
      <c r="B46" s="52" t="str">
        <f t="shared" si="6"/>
        <v>royal cook</v>
      </c>
      <c r="C46" s="61" t="str">
        <f t="shared" si="6"/>
        <v>[ˈrɔɪəl kuk]</v>
      </c>
      <c r="D46" s="52" t="str">
        <f t="shared" si="6"/>
        <v>королівський кухар</v>
      </c>
      <c r="F46" s="60">
        <v>4</v>
      </c>
      <c r="G46" s="52" t="str">
        <f t="shared" si="7"/>
        <v>royal cook</v>
      </c>
      <c r="H46" s="61" t="str">
        <f t="shared" si="7"/>
        <v>[ˈrɔɪəl kuk]</v>
      </c>
      <c r="I46" s="52" t="str">
        <f t="shared" si="7"/>
        <v>королівський кухар</v>
      </c>
    </row>
    <row r="47" spans="1:18" ht="15.75">
      <c r="A47" s="60">
        <v>5</v>
      </c>
      <c r="B47" s="52" t="str">
        <f t="shared" si="6"/>
        <v>change</v>
      </c>
      <c r="C47" s="61" t="str">
        <f t="shared" si="6"/>
        <v>[ʧeɪnʤ]</v>
      </c>
      <c r="D47" s="52" t="str">
        <f t="shared" si="6"/>
        <v>змінити</v>
      </c>
      <c r="F47" s="60">
        <v>5</v>
      </c>
      <c r="G47" s="52" t="str">
        <f t="shared" si="7"/>
        <v>change</v>
      </c>
      <c r="H47" s="61" t="str">
        <f t="shared" si="7"/>
        <v>[ʧeɪnʤ]</v>
      </c>
      <c r="I47" s="52" t="str">
        <f t="shared" si="7"/>
        <v>змінити</v>
      </c>
    </row>
    <row r="48" spans="1:18" ht="15.75">
      <c r="A48" s="60">
        <v>6</v>
      </c>
      <c r="B48" s="52" t="str">
        <f t="shared" si="6"/>
        <v>that is why</v>
      </c>
      <c r="C48" s="61">
        <f t="shared" si="6"/>
        <v>0</v>
      </c>
      <c r="D48" s="52" t="str">
        <f t="shared" si="6"/>
        <v>ось чому</v>
      </c>
      <c r="F48" s="60">
        <v>6</v>
      </c>
      <c r="G48" s="52" t="str">
        <f t="shared" si="7"/>
        <v>that is why</v>
      </c>
      <c r="H48" s="61">
        <f t="shared" si="7"/>
        <v>0</v>
      </c>
      <c r="I48" s="52" t="str">
        <f t="shared" si="7"/>
        <v>ось чому</v>
      </c>
    </row>
    <row r="49" spans="1:9" ht="15.75">
      <c r="A49" s="60">
        <v>7</v>
      </c>
      <c r="B49" s="52" t="str">
        <f t="shared" si="6"/>
        <v>contest</v>
      </c>
      <c r="C49" s="61" t="str">
        <f t="shared" si="6"/>
        <v>[ˈkɔntest]</v>
      </c>
      <c r="D49" s="52" t="str">
        <f t="shared" si="6"/>
        <v>змагання</v>
      </c>
      <c r="F49" s="60">
        <v>7</v>
      </c>
      <c r="G49" s="52" t="str">
        <f t="shared" si="7"/>
        <v>contest</v>
      </c>
      <c r="H49" s="61" t="str">
        <f t="shared" si="7"/>
        <v>[ˈkɔntest]</v>
      </c>
      <c r="I49" s="52" t="str">
        <f t="shared" si="7"/>
        <v>змагання</v>
      </c>
    </row>
    <row r="50" spans="1:9" ht="15.75">
      <c r="A50" s="60">
        <v>8</v>
      </c>
      <c r="B50" s="52" t="str">
        <f t="shared" si="6"/>
        <v>method</v>
      </c>
      <c r="C50" s="61" t="str">
        <f t="shared" si="6"/>
        <v>[ˈmeθəd]</v>
      </c>
      <c r="D50" s="52" t="str">
        <f t="shared" si="6"/>
        <v>метод</v>
      </c>
      <c r="F50" s="60">
        <v>8</v>
      </c>
      <c r="G50" s="52" t="str">
        <f t="shared" si="7"/>
        <v>method</v>
      </c>
      <c r="H50" s="61" t="str">
        <f t="shared" si="7"/>
        <v>[ˈmeθəd]</v>
      </c>
      <c r="I50" s="52" t="str">
        <f t="shared" si="7"/>
        <v>метод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180" priority="76" operator="lessThan">
      <formula>1</formula>
    </cfRule>
  </conditionalFormatting>
  <conditionalFormatting sqref="G43:G55">
    <cfRule type="containsBlanks" dxfId="5179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178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177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176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175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174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17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17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17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17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16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16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167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166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165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164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163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162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161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160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159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158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157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156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15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topLeftCell="F1" zoomScale="250" zoomScaleNormal="160" zoomScaleSheetLayoutView="250" workbookViewId="0">
      <selection activeCell="K6" sqref="K6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pretty</v>
      </c>
      <c r="C1" s="74" t="str">
        <f>L1</f>
        <v>пріті</v>
      </c>
      <c r="D1" s="73" t="str">
        <f>M1</f>
        <v>гарненька, чарівна</v>
      </c>
      <c r="F1" s="60">
        <f>A1</f>
        <v>1</v>
      </c>
      <c r="G1" s="52" t="str">
        <f>B1</f>
        <v>pretty</v>
      </c>
      <c r="H1" s="61" t="str">
        <f>C1</f>
        <v>пріті</v>
      </c>
      <c r="I1" s="52" t="str">
        <f>D1</f>
        <v>гарненька, чарівна</v>
      </c>
      <c r="J1" s="12">
        <v>1</v>
      </c>
      <c r="K1" t="s">
        <v>582</v>
      </c>
      <c r="L1" s="78" t="s">
        <v>586</v>
      </c>
      <c r="M1" s="78" t="s">
        <v>591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wise</v>
      </c>
      <c r="C2" s="74" t="str">
        <f t="shared" si="0"/>
        <v>вайз</v>
      </c>
      <c r="D2" s="73" t="str">
        <f t="shared" si="0"/>
        <v>мудрий</v>
      </c>
      <c r="F2" s="60">
        <f t="shared" ref="F2:I13" si="1">A2</f>
        <v>2</v>
      </c>
      <c r="G2" s="52" t="str">
        <f t="shared" si="1"/>
        <v>wise</v>
      </c>
      <c r="H2" s="61" t="str">
        <f t="shared" si="1"/>
        <v>вайз</v>
      </c>
      <c r="I2" s="52" t="str">
        <f t="shared" si="1"/>
        <v>мудрий</v>
      </c>
      <c r="J2" s="12">
        <v>2</v>
      </c>
      <c r="K2" s="78" t="s">
        <v>583</v>
      </c>
      <c r="L2" s="78" t="s">
        <v>587</v>
      </c>
      <c r="M2" s="11" t="s">
        <v>592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wife</v>
      </c>
      <c r="C3" s="74" t="str">
        <f t="shared" si="0"/>
        <v>вайф</v>
      </c>
      <c r="D3" s="73" t="str">
        <f t="shared" si="0"/>
        <v>дружина</v>
      </c>
      <c r="F3" s="60">
        <f t="shared" si="1"/>
        <v>3</v>
      </c>
      <c r="G3" s="52" t="str">
        <f t="shared" si="1"/>
        <v>wife</v>
      </c>
      <c r="H3" s="61" t="str">
        <f t="shared" si="1"/>
        <v>вайф</v>
      </c>
      <c r="I3" s="52" t="str">
        <f t="shared" si="1"/>
        <v>дружина</v>
      </c>
      <c r="J3" s="12">
        <v>3</v>
      </c>
      <c r="K3" s="80" t="s">
        <v>29</v>
      </c>
      <c r="L3" s="78" t="s">
        <v>588</v>
      </c>
      <c r="M3" s="95" t="s">
        <v>46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young</v>
      </c>
      <c r="C4" s="74" t="str">
        <f t="shared" si="0"/>
        <v>йан</v>
      </c>
      <c r="D4" s="73" t="str">
        <f t="shared" si="0"/>
        <v>молодий</v>
      </c>
      <c r="F4" s="60">
        <f t="shared" si="1"/>
        <v>4</v>
      </c>
      <c r="G4" s="52" t="str">
        <f t="shared" si="1"/>
        <v>young</v>
      </c>
      <c r="H4" s="61" t="str">
        <f t="shared" si="1"/>
        <v>йан</v>
      </c>
      <c r="I4" s="52" t="str">
        <f t="shared" si="1"/>
        <v>молодий</v>
      </c>
      <c r="J4" s="12">
        <v>4</v>
      </c>
      <c r="K4" s="80" t="s">
        <v>584</v>
      </c>
      <c r="L4" s="78" t="s">
        <v>589</v>
      </c>
      <c r="M4" s="95" t="s">
        <v>593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strong</v>
      </c>
      <c r="C5" s="74" t="str">
        <f t="shared" si="0"/>
        <v>строн</v>
      </c>
      <c r="D5" s="73" t="str">
        <f t="shared" si="0"/>
        <v>сильний</v>
      </c>
      <c r="F5" s="60">
        <f t="shared" si="1"/>
        <v>5</v>
      </c>
      <c r="G5" s="52" t="str">
        <f t="shared" si="1"/>
        <v>strong</v>
      </c>
      <c r="H5" s="61" t="str">
        <f t="shared" si="1"/>
        <v>строн</v>
      </c>
      <c r="I5" s="52" t="str">
        <f t="shared" si="1"/>
        <v>сильний</v>
      </c>
      <c r="J5" s="12">
        <v>5</v>
      </c>
      <c r="K5" s="80" t="s">
        <v>271</v>
      </c>
      <c r="L5" s="78" t="s">
        <v>292</v>
      </c>
      <c r="M5" s="11" t="s">
        <v>287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handsome</v>
      </c>
      <c r="C6" s="74" t="str">
        <f t="shared" si="0"/>
        <v>хенсам</v>
      </c>
      <c r="D6" s="73" t="str">
        <f>M6</f>
        <v>красивий(про чоловіків, хлопців)</v>
      </c>
      <c r="F6" s="60">
        <f t="shared" si="1"/>
        <v>6</v>
      </c>
      <c r="G6" s="52" t="str">
        <f t="shared" si="1"/>
        <v>handsome</v>
      </c>
      <c r="H6" s="61" t="str">
        <f t="shared" si="1"/>
        <v>хенсам</v>
      </c>
      <c r="I6" s="52" t="str">
        <f>D6</f>
        <v>красивий(про чоловіків, хлопців)</v>
      </c>
      <c r="J6" s="12">
        <v>6</v>
      </c>
      <c r="K6" s="80" t="s">
        <v>585</v>
      </c>
      <c r="L6" s="78" t="s">
        <v>590</v>
      </c>
      <c r="M6" s="11" t="s">
        <v>1074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niece</v>
      </c>
      <c r="C7" s="74" t="str">
        <f t="shared" si="0"/>
        <v>ні:с</v>
      </c>
      <c r="D7" s="73" t="str">
        <f t="shared" si="0"/>
        <v>племі́нниця</v>
      </c>
      <c r="F7" s="60">
        <f t="shared" si="1"/>
        <v>7</v>
      </c>
      <c r="G7" s="52" t="str">
        <f t="shared" si="1"/>
        <v>niece</v>
      </c>
      <c r="H7" s="61" t="str">
        <f t="shared" si="1"/>
        <v>ні:с</v>
      </c>
      <c r="I7" s="52" t="str">
        <f t="shared" si="1"/>
        <v>племі́нниця</v>
      </c>
      <c r="J7" s="12">
        <v>7</v>
      </c>
      <c r="K7" s="80" t="s">
        <v>26</v>
      </c>
      <c r="L7" s="78" t="s">
        <v>596</v>
      </c>
      <c r="M7" s="78" t="s">
        <v>595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80"/>
      <c r="L8" s="78"/>
      <c r="M8" s="11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pretty</v>
      </c>
      <c r="C15" s="61" t="str">
        <f>C1</f>
        <v>пріті</v>
      </c>
      <c r="D15" s="52" t="str">
        <f>D1</f>
        <v>гарненька, чарівна</v>
      </c>
      <c r="F15" s="60">
        <v>1</v>
      </c>
      <c r="G15" s="52" t="str">
        <f>B15</f>
        <v>pretty</v>
      </c>
      <c r="H15" s="61" t="str">
        <f>C15</f>
        <v>пріті</v>
      </c>
      <c r="I15" s="52" t="str">
        <f>D15</f>
        <v>гарненька, чарівна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wise</v>
      </c>
      <c r="C16" s="61" t="str">
        <f t="shared" si="2"/>
        <v>вайз</v>
      </c>
      <c r="D16" s="52" t="str">
        <f t="shared" si="2"/>
        <v>мудрий</v>
      </c>
      <c r="F16" s="60">
        <v>2</v>
      </c>
      <c r="G16" s="52" t="str">
        <f t="shared" ref="G16:I27" si="3">B16</f>
        <v>wise</v>
      </c>
      <c r="H16" s="61" t="str">
        <f t="shared" si="3"/>
        <v>вайз</v>
      </c>
      <c r="I16" s="52" t="str">
        <f t="shared" si="3"/>
        <v>мудрий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wife</v>
      </c>
      <c r="C17" s="61" t="str">
        <f t="shared" si="2"/>
        <v>вайф</v>
      </c>
      <c r="D17" s="52" t="str">
        <f t="shared" si="2"/>
        <v>дружина</v>
      </c>
      <c r="F17" s="60">
        <v>3</v>
      </c>
      <c r="G17" s="52" t="str">
        <f t="shared" si="3"/>
        <v>wife</v>
      </c>
      <c r="H17" s="61" t="str">
        <f t="shared" si="3"/>
        <v>вайф</v>
      </c>
      <c r="I17" s="52" t="str">
        <f t="shared" si="3"/>
        <v>дружина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young</v>
      </c>
      <c r="C18" s="61" t="str">
        <f t="shared" si="2"/>
        <v>йан</v>
      </c>
      <c r="D18" s="52" t="str">
        <f t="shared" si="2"/>
        <v>молодий</v>
      </c>
      <c r="F18" s="60">
        <v>4</v>
      </c>
      <c r="G18" s="52" t="str">
        <f t="shared" si="3"/>
        <v>young</v>
      </c>
      <c r="H18" s="61" t="str">
        <f t="shared" si="3"/>
        <v>йан</v>
      </c>
      <c r="I18" s="52" t="str">
        <f t="shared" si="3"/>
        <v>молодий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strong</v>
      </c>
      <c r="C19" s="61" t="str">
        <f t="shared" si="2"/>
        <v>строн</v>
      </c>
      <c r="D19" s="52" t="str">
        <f t="shared" si="2"/>
        <v>сильний</v>
      </c>
      <c r="F19" s="60">
        <v>5</v>
      </c>
      <c r="G19" s="52" t="str">
        <f t="shared" si="3"/>
        <v>strong</v>
      </c>
      <c r="H19" s="61" t="str">
        <f t="shared" si="3"/>
        <v>строн</v>
      </c>
      <c r="I19" s="52" t="str">
        <f t="shared" si="3"/>
        <v>сильний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handsome</v>
      </c>
      <c r="C20" s="61" t="str">
        <f t="shared" si="2"/>
        <v>хенсам</v>
      </c>
      <c r="D20" s="52" t="str">
        <f t="shared" si="2"/>
        <v>красивий(про чоловіків, хлопців)</v>
      </c>
      <c r="F20" s="60">
        <v>6</v>
      </c>
      <c r="G20" s="52" t="str">
        <f t="shared" si="3"/>
        <v>handsome</v>
      </c>
      <c r="H20" s="61" t="str">
        <f t="shared" si="3"/>
        <v>хенсам</v>
      </c>
      <c r="I20" s="52" t="str">
        <f t="shared" si="3"/>
        <v>красивий(про чоловіків, хлопців)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niece</v>
      </c>
      <c r="C21" s="61" t="str">
        <f t="shared" si="2"/>
        <v>ні:с</v>
      </c>
      <c r="D21" s="52" t="str">
        <f t="shared" si="2"/>
        <v>племі́нниця</v>
      </c>
      <c r="F21" s="60">
        <v>7</v>
      </c>
      <c r="G21" s="52" t="str">
        <f t="shared" si="3"/>
        <v>niece</v>
      </c>
      <c r="H21" s="61" t="str">
        <f t="shared" si="3"/>
        <v>ні:с</v>
      </c>
      <c r="I21" s="52" t="str">
        <f t="shared" si="3"/>
        <v>племі́нниця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pretty</v>
      </c>
      <c r="C29" s="61" t="str">
        <f>C15</f>
        <v>пріті</v>
      </c>
      <c r="D29" s="52" t="str">
        <f>D15</f>
        <v>гарненька, чарівна</v>
      </c>
      <c r="F29" s="60">
        <v>1</v>
      </c>
      <c r="G29" s="52" t="str">
        <f>B29</f>
        <v>pretty</v>
      </c>
      <c r="H29" s="61" t="str">
        <f>C29</f>
        <v>пріті</v>
      </c>
      <c r="I29" s="52" t="str">
        <f>D29</f>
        <v>гарненька, чарівна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wise</v>
      </c>
      <c r="C30" s="61" t="str">
        <f t="shared" si="4"/>
        <v>вайз</v>
      </c>
      <c r="D30" s="52" t="str">
        <f t="shared" si="4"/>
        <v>мудрий</v>
      </c>
      <c r="F30" s="60">
        <v>2</v>
      </c>
      <c r="G30" s="52" t="str">
        <f t="shared" ref="G30:I41" si="5">B30</f>
        <v>wise</v>
      </c>
      <c r="H30" s="61" t="str">
        <f t="shared" si="5"/>
        <v>вайз</v>
      </c>
      <c r="I30" s="52" t="str">
        <f t="shared" si="5"/>
        <v>мудрий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wife</v>
      </c>
      <c r="C31" s="61" t="str">
        <f t="shared" si="4"/>
        <v>вайф</v>
      </c>
      <c r="D31" s="52" t="str">
        <f t="shared" si="4"/>
        <v>дружина</v>
      </c>
      <c r="F31" s="60">
        <v>3</v>
      </c>
      <c r="G31" s="52" t="str">
        <f t="shared" si="5"/>
        <v>wife</v>
      </c>
      <c r="H31" s="61" t="str">
        <f t="shared" si="5"/>
        <v>вайф</v>
      </c>
      <c r="I31" s="52" t="str">
        <f t="shared" si="5"/>
        <v>дружина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young</v>
      </c>
      <c r="C32" s="61" t="str">
        <f t="shared" si="4"/>
        <v>йан</v>
      </c>
      <c r="D32" s="52" t="str">
        <f t="shared" si="4"/>
        <v>молодий</v>
      </c>
      <c r="F32" s="60">
        <v>4</v>
      </c>
      <c r="G32" s="52" t="str">
        <f t="shared" si="5"/>
        <v>young</v>
      </c>
      <c r="H32" s="61" t="str">
        <f t="shared" si="5"/>
        <v>йан</v>
      </c>
      <c r="I32" s="52" t="str">
        <f t="shared" si="5"/>
        <v>молодий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strong</v>
      </c>
      <c r="C33" s="61" t="str">
        <f t="shared" si="4"/>
        <v>строн</v>
      </c>
      <c r="D33" s="52" t="str">
        <f t="shared" si="4"/>
        <v>сильний</v>
      </c>
      <c r="F33" s="60">
        <v>5</v>
      </c>
      <c r="G33" s="52" t="str">
        <f t="shared" si="5"/>
        <v>strong</v>
      </c>
      <c r="H33" s="61" t="str">
        <f t="shared" si="5"/>
        <v>строн</v>
      </c>
      <c r="I33" s="52" t="str">
        <f t="shared" si="5"/>
        <v>сильний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handsome</v>
      </c>
      <c r="C34" s="61" t="str">
        <f t="shared" si="4"/>
        <v>хенсам</v>
      </c>
      <c r="D34" s="52" t="str">
        <f t="shared" si="4"/>
        <v>красивий(про чоловіків, хлопців)</v>
      </c>
      <c r="F34" s="60">
        <v>6</v>
      </c>
      <c r="G34" s="52" t="str">
        <f t="shared" si="5"/>
        <v>handsome</v>
      </c>
      <c r="H34" s="61" t="str">
        <f t="shared" si="5"/>
        <v>хенсам</v>
      </c>
      <c r="I34" s="52" t="str">
        <f t="shared" si="5"/>
        <v>красивий(про чоловіків, хлопців)</v>
      </c>
    </row>
    <row r="35" spans="1:18" ht="15.75">
      <c r="A35" s="60">
        <v>7</v>
      </c>
      <c r="B35" s="52" t="str">
        <f t="shared" si="4"/>
        <v>niece</v>
      </c>
      <c r="C35" s="61" t="str">
        <f t="shared" si="4"/>
        <v>ні:с</v>
      </c>
      <c r="D35" s="52" t="str">
        <f t="shared" si="4"/>
        <v>племі́нниця</v>
      </c>
      <c r="F35" s="60">
        <v>7</v>
      </c>
      <c r="G35" s="52" t="str">
        <f t="shared" si="5"/>
        <v>niece</v>
      </c>
      <c r="H35" s="61" t="str">
        <f t="shared" si="5"/>
        <v>ні:с</v>
      </c>
      <c r="I35" s="52" t="str">
        <f t="shared" si="5"/>
        <v>племі́нниця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pretty</v>
      </c>
      <c r="C43" s="61" t="str">
        <f>C29</f>
        <v>пріті</v>
      </c>
      <c r="D43" s="52" t="str">
        <f>D29</f>
        <v>гарненька, чарівна</v>
      </c>
      <c r="F43" s="60">
        <v>1</v>
      </c>
      <c r="G43" s="52" t="str">
        <f>B43</f>
        <v>pretty</v>
      </c>
      <c r="H43" s="61" t="str">
        <f>C43</f>
        <v>пріті</v>
      </c>
      <c r="I43" s="52" t="str">
        <f>D43</f>
        <v>гарненька, чарівна</v>
      </c>
    </row>
    <row r="44" spans="1:18" ht="15.75">
      <c r="A44" s="60">
        <v>2</v>
      </c>
      <c r="B44" s="52" t="str">
        <f t="shared" ref="B44:D55" si="6">B30</f>
        <v>wise</v>
      </c>
      <c r="C44" s="61" t="str">
        <f t="shared" si="6"/>
        <v>вайз</v>
      </c>
      <c r="D44" s="52" t="str">
        <f t="shared" si="6"/>
        <v>мудрий</v>
      </c>
      <c r="F44" s="60">
        <v>2</v>
      </c>
      <c r="G44" s="52" t="str">
        <f t="shared" ref="G44:I55" si="7">B44</f>
        <v>wise</v>
      </c>
      <c r="H44" s="61" t="str">
        <f t="shared" si="7"/>
        <v>вайз</v>
      </c>
      <c r="I44" s="52" t="str">
        <f t="shared" si="7"/>
        <v>мудрий</v>
      </c>
    </row>
    <row r="45" spans="1:18" ht="15.75">
      <c r="A45" s="60">
        <v>3</v>
      </c>
      <c r="B45" s="52" t="str">
        <f t="shared" si="6"/>
        <v>wife</v>
      </c>
      <c r="C45" s="61" t="str">
        <f t="shared" si="6"/>
        <v>вайф</v>
      </c>
      <c r="D45" s="52" t="str">
        <f t="shared" si="6"/>
        <v>дружина</v>
      </c>
      <c r="F45" s="60">
        <v>3</v>
      </c>
      <c r="G45" s="52" t="str">
        <f t="shared" si="7"/>
        <v>wife</v>
      </c>
      <c r="H45" s="61" t="str">
        <f t="shared" si="7"/>
        <v>вайф</v>
      </c>
      <c r="I45" s="52" t="str">
        <f t="shared" si="7"/>
        <v>дружина</v>
      </c>
    </row>
    <row r="46" spans="1:18" ht="15.75">
      <c r="A46" s="60">
        <v>4</v>
      </c>
      <c r="B46" s="52" t="str">
        <f t="shared" si="6"/>
        <v>young</v>
      </c>
      <c r="C46" s="61" t="str">
        <f t="shared" si="6"/>
        <v>йан</v>
      </c>
      <c r="D46" s="52" t="str">
        <f t="shared" si="6"/>
        <v>молодий</v>
      </c>
      <c r="F46" s="60">
        <v>4</v>
      </c>
      <c r="G46" s="52" t="str">
        <f t="shared" si="7"/>
        <v>young</v>
      </c>
      <c r="H46" s="61" t="str">
        <f t="shared" si="7"/>
        <v>йан</v>
      </c>
      <c r="I46" s="52" t="str">
        <f t="shared" si="7"/>
        <v>молодий</v>
      </c>
    </row>
    <row r="47" spans="1:18" ht="15.75">
      <c r="A47" s="60">
        <v>5</v>
      </c>
      <c r="B47" s="52" t="str">
        <f t="shared" si="6"/>
        <v>strong</v>
      </c>
      <c r="C47" s="61" t="str">
        <f t="shared" si="6"/>
        <v>строн</v>
      </c>
      <c r="D47" s="52" t="str">
        <f t="shared" si="6"/>
        <v>сильний</v>
      </c>
      <c r="F47" s="60">
        <v>5</v>
      </c>
      <c r="G47" s="52" t="str">
        <f t="shared" si="7"/>
        <v>strong</v>
      </c>
      <c r="H47" s="61" t="str">
        <f t="shared" si="7"/>
        <v>строн</v>
      </c>
      <c r="I47" s="52" t="str">
        <f t="shared" si="7"/>
        <v>сильний</v>
      </c>
    </row>
    <row r="48" spans="1:18" ht="15.75">
      <c r="A48" s="60">
        <v>6</v>
      </c>
      <c r="B48" s="52" t="str">
        <f t="shared" si="6"/>
        <v>handsome</v>
      </c>
      <c r="C48" s="61" t="str">
        <f t="shared" si="6"/>
        <v>хенсам</v>
      </c>
      <c r="D48" s="52" t="str">
        <f t="shared" si="6"/>
        <v>красивий(про чоловіків, хлопців)</v>
      </c>
      <c r="F48" s="60">
        <v>6</v>
      </c>
      <c r="G48" s="52" t="str">
        <f t="shared" si="7"/>
        <v>handsome</v>
      </c>
      <c r="H48" s="61" t="str">
        <f t="shared" si="7"/>
        <v>хенсам</v>
      </c>
      <c r="I48" s="52" t="str">
        <f t="shared" si="7"/>
        <v>красивий(про чоловіків, хлопців)</v>
      </c>
    </row>
    <row r="49" spans="1:9" ht="15.75">
      <c r="A49" s="60">
        <v>7</v>
      </c>
      <c r="B49" s="52" t="str">
        <f t="shared" si="6"/>
        <v>niece</v>
      </c>
      <c r="C49" s="61" t="str">
        <f t="shared" si="6"/>
        <v>ні:с</v>
      </c>
      <c r="D49" s="52" t="str">
        <f t="shared" si="6"/>
        <v>племі́нниця</v>
      </c>
      <c r="F49" s="60">
        <v>7</v>
      </c>
      <c r="G49" s="52" t="str">
        <f t="shared" si="7"/>
        <v>niece</v>
      </c>
      <c r="H49" s="61" t="str">
        <f t="shared" si="7"/>
        <v>ні:с</v>
      </c>
      <c r="I49" s="52" t="str">
        <f t="shared" si="7"/>
        <v>племі́нниця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2771" priority="76" operator="lessThan">
      <formula>1</formula>
    </cfRule>
  </conditionalFormatting>
  <conditionalFormatting sqref="G43:G55">
    <cfRule type="containsBlanks" dxfId="1277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76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76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76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76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76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76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76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76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76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76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75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75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75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75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75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75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75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75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75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75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74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74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74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74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R56"/>
  <sheetViews>
    <sheetView topLeftCell="L6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28515625" style="12" bestFit="1" customWidth="1"/>
    <col min="12" max="12" width="14.85546875" style="12" bestFit="1" customWidth="1"/>
    <col min="13" max="13" width="22" style="12" customWidth="1"/>
    <col min="14" max="14" width="23.42578125" style="12" customWidth="1"/>
    <col min="15" max="15" width="12.5703125" style="12" bestFit="1" customWidth="1"/>
    <col min="16" max="16" width="32.42578125" style="12" customWidth="1"/>
    <col min="17" max="16384" width="9.140625" style="12"/>
  </cols>
  <sheetData>
    <row r="1" spans="1:18" ht="15" customHeight="1">
      <c r="A1" s="60">
        <f>J1</f>
        <v>1</v>
      </c>
      <c r="B1" s="73" t="str">
        <f>K1</f>
        <v>trip</v>
      </c>
      <c r="C1" s="74" t="str">
        <f>L1</f>
        <v>[trɪp]</v>
      </c>
      <c r="D1" s="73" t="str">
        <f>M1</f>
        <v>подорож, екскурсія, поїздка</v>
      </c>
      <c r="F1" s="60">
        <f>A1</f>
        <v>1</v>
      </c>
      <c r="G1" s="52" t="str">
        <f>B1</f>
        <v>trip</v>
      </c>
      <c r="H1" s="61" t="str">
        <f>C1</f>
        <v>[trɪp]</v>
      </c>
      <c r="I1" s="52" t="str">
        <f>D1</f>
        <v>подорож, екскурсія, поїздка</v>
      </c>
      <c r="J1" s="12">
        <v>1</v>
      </c>
      <c r="K1" s="35" t="s">
        <v>348</v>
      </c>
      <c r="L1" s="11" t="s">
        <v>357</v>
      </c>
      <c r="M1" t="s">
        <v>365</v>
      </c>
    </row>
    <row r="2" spans="1:18" ht="15" customHeight="1">
      <c r="A2" s="60">
        <f t="shared" ref="A2:D13" si="0">J2</f>
        <v>2</v>
      </c>
      <c r="B2" s="73" t="str">
        <f>K2</f>
        <v>at first</v>
      </c>
      <c r="C2" s="74" t="str">
        <f t="shared" si="0"/>
        <v>[ət] [fɜːst]</v>
      </c>
      <c r="D2" s="73" t="str">
        <f t="shared" si="0"/>
        <v>спочатку, спершу</v>
      </c>
      <c r="F2" s="60">
        <f t="shared" ref="F2:I13" si="1">A2</f>
        <v>2</v>
      </c>
      <c r="G2" s="52" t="str">
        <f t="shared" si="1"/>
        <v>at first</v>
      </c>
      <c r="H2" s="61" t="str">
        <f t="shared" si="1"/>
        <v>[ət] [fɜːst]</v>
      </c>
      <c r="I2" s="52" t="str">
        <f t="shared" si="1"/>
        <v>спочатку, спершу</v>
      </c>
      <c r="J2" s="12">
        <v>2</v>
      </c>
      <c r="K2" s="64" t="s">
        <v>349</v>
      </c>
      <c r="L2" s="11" t="s">
        <v>359</v>
      </c>
      <c r="M2" t="s">
        <v>366</v>
      </c>
    </row>
    <row r="3" spans="1:18" ht="15" customHeight="1">
      <c r="A3" s="60">
        <f t="shared" si="0"/>
        <v>3</v>
      </c>
      <c r="B3" s="73" t="str">
        <f t="shared" si="0"/>
        <v>railway</v>
      </c>
      <c r="C3" s="74" t="str">
        <f t="shared" si="0"/>
        <v>[ˈreɪlweɪ]</v>
      </c>
      <c r="D3" s="73" t="str">
        <f t="shared" si="0"/>
        <v>залізниця</v>
      </c>
      <c r="F3" s="60">
        <f t="shared" si="1"/>
        <v>3</v>
      </c>
      <c r="G3" s="52" t="str">
        <f t="shared" si="1"/>
        <v>railway</v>
      </c>
      <c r="H3" s="61" t="str">
        <f t="shared" si="1"/>
        <v>[ˈreɪlweɪ]</v>
      </c>
      <c r="I3" s="52" t="str">
        <f t="shared" si="1"/>
        <v>залізниця</v>
      </c>
      <c r="J3" s="12">
        <v>3</v>
      </c>
      <c r="K3" s="35" t="s">
        <v>350</v>
      </c>
      <c r="L3" s="11" t="s">
        <v>358</v>
      </c>
      <c r="M3" t="s">
        <v>367</v>
      </c>
    </row>
    <row r="4" spans="1:18" ht="15" customHeight="1">
      <c r="A4" s="60">
        <f t="shared" si="0"/>
        <v>4</v>
      </c>
      <c r="B4" s="73" t="str">
        <f t="shared" si="0"/>
        <v>station</v>
      </c>
      <c r="C4" s="74" t="str">
        <f t="shared" si="0"/>
        <v>[ˈsteɪʃ(ə)n]</v>
      </c>
      <c r="D4" s="73" t="str">
        <f t="shared" si="0"/>
        <v>станція</v>
      </c>
      <c r="F4" s="60">
        <f t="shared" si="1"/>
        <v>4</v>
      </c>
      <c r="G4" s="52" t="str">
        <f t="shared" si="1"/>
        <v>station</v>
      </c>
      <c r="H4" s="61" t="str">
        <f t="shared" si="1"/>
        <v>[ˈsteɪʃ(ə)n]</v>
      </c>
      <c r="I4" s="52" t="str">
        <f t="shared" si="1"/>
        <v>станція</v>
      </c>
      <c r="J4" s="12">
        <v>4</v>
      </c>
      <c r="K4" s="35" t="s">
        <v>351</v>
      </c>
      <c r="L4" s="11" t="s">
        <v>360</v>
      </c>
      <c r="M4" t="s">
        <v>368</v>
      </c>
    </row>
    <row r="5" spans="1:18" ht="15" customHeight="1">
      <c r="A5" s="60">
        <f t="shared" si="0"/>
        <v>5</v>
      </c>
      <c r="B5" s="73" t="str">
        <f t="shared" si="0"/>
        <v>railway station</v>
      </c>
      <c r="C5" s="74">
        <f t="shared" si="0"/>
        <v>0</v>
      </c>
      <c r="D5" s="73" t="str">
        <f t="shared" si="0"/>
        <v>залізнична стпнція (вокзал)</v>
      </c>
      <c r="F5" s="60">
        <f t="shared" si="1"/>
        <v>5</v>
      </c>
      <c r="G5" s="52" t="str">
        <f t="shared" si="1"/>
        <v>railway station</v>
      </c>
      <c r="H5" s="61">
        <f t="shared" si="1"/>
        <v>0</v>
      </c>
      <c r="I5" s="52" t="str">
        <f t="shared" si="1"/>
        <v>залізнична стпнція (вокзал)</v>
      </c>
      <c r="J5" s="12">
        <v>5</v>
      </c>
      <c r="K5" s="35" t="s">
        <v>352</v>
      </c>
      <c r="L5" s="11"/>
      <c r="M5" t="s">
        <v>369</v>
      </c>
    </row>
    <row r="6" spans="1:18" ht="15" customHeight="1">
      <c r="A6" s="60">
        <f t="shared" si="0"/>
        <v>6</v>
      </c>
      <c r="B6" s="73" t="str">
        <f t="shared" si="0"/>
        <v>airport</v>
      </c>
      <c r="C6" s="74" t="str">
        <f t="shared" si="0"/>
        <v>[ˈɛəpɔːt]</v>
      </c>
      <c r="D6" s="73" t="str">
        <f t="shared" si="0"/>
        <v>аеропорт</v>
      </c>
      <c r="F6" s="60">
        <f t="shared" si="1"/>
        <v>6</v>
      </c>
      <c r="G6" s="52" t="str">
        <f t="shared" si="1"/>
        <v>airport</v>
      </c>
      <c r="H6" s="61" t="str">
        <f t="shared" si="1"/>
        <v>[ˈɛəpɔːt]</v>
      </c>
      <c r="I6" s="52" t="str">
        <f t="shared" si="1"/>
        <v>аеропорт</v>
      </c>
      <c r="J6" s="12">
        <v>6</v>
      </c>
      <c r="K6" s="35" t="s">
        <v>353</v>
      </c>
      <c r="L6" s="11" t="s">
        <v>361</v>
      </c>
      <c r="M6" t="s">
        <v>370</v>
      </c>
    </row>
    <row r="7" spans="1:18" ht="15" customHeight="1">
      <c r="A7" s="60">
        <f t="shared" si="0"/>
        <v>7</v>
      </c>
      <c r="B7" s="73" t="str">
        <f t="shared" si="0"/>
        <v>over the mountains</v>
      </c>
      <c r="C7" s="74" t="str">
        <f t="shared" si="0"/>
        <v>[ˈəuvə]</v>
      </c>
      <c r="D7" s="73" t="str">
        <f t="shared" si="0"/>
        <v>через гори</v>
      </c>
      <c r="F7" s="60">
        <f t="shared" si="1"/>
        <v>7</v>
      </c>
      <c r="G7" s="52" t="str">
        <f t="shared" si="1"/>
        <v>over the mountains</v>
      </c>
      <c r="H7" s="61" t="str">
        <f t="shared" si="1"/>
        <v>[ˈəuvə]</v>
      </c>
      <c r="I7" s="52" t="str">
        <f t="shared" si="1"/>
        <v>через гори</v>
      </c>
      <c r="J7" s="12">
        <v>7</v>
      </c>
      <c r="K7" s="64" t="s">
        <v>354</v>
      </c>
      <c r="L7" s="11" t="s">
        <v>362</v>
      </c>
      <c r="M7" t="s">
        <v>371</v>
      </c>
    </row>
    <row r="8" spans="1:18" ht="15" customHeight="1">
      <c r="A8" s="60">
        <f t="shared" si="0"/>
        <v>8</v>
      </c>
      <c r="B8" s="73" t="str">
        <f t="shared" si="0"/>
        <v>sail</v>
      </c>
      <c r="C8" s="74" t="str">
        <f t="shared" si="0"/>
        <v>[seɪl]</v>
      </c>
      <c r="D8" s="73" t="str">
        <f t="shared" si="0"/>
        <v>плавати</v>
      </c>
      <c r="F8" s="60">
        <f t="shared" si="1"/>
        <v>8</v>
      </c>
      <c r="G8" s="52" t="str">
        <f t="shared" si="1"/>
        <v>sail</v>
      </c>
      <c r="H8" s="61" t="str">
        <f t="shared" si="1"/>
        <v>[seɪl]</v>
      </c>
      <c r="I8" s="52" t="str">
        <f t="shared" si="1"/>
        <v>плавати</v>
      </c>
      <c r="J8" s="12">
        <v>8</v>
      </c>
      <c r="K8" s="35" t="s">
        <v>355</v>
      </c>
      <c r="L8" s="11" t="s">
        <v>363</v>
      </c>
      <c r="M8" t="s">
        <v>372</v>
      </c>
    </row>
    <row r="9" spans="1:18" ht="15" customHeight="1">
      <c r="A9" s="60">
        <f t="shared" si="0"/>
        <v>9</v>
      </c>
      <c r="B9" s="73" t="str">
        <f t="shared" si="0"/>
        <v>across the sea</v>
      </c>
      <c r="C9" s="74" t="str">
        <f t="shared" si="0"/>
        <v>[əˈkrɔs]</v>
      </c>
      <c r="D9" s="73" t="str">
        <f t="shared" si="0"/>
        <v>через море</v>
      </c>
      <c r="F9" s="60">
        <f t="shared" si="1"/>
        <v>9</v>
      </c>
      <c r="G9" s="52" t="str">
        <f t="shared" si="1"/>
        <v>across the sea</v>
      </c>
      <c r="H9" s="61" t="str">
        <f t="shared" si="1"/>
        <v>[əˈkrɔs]</v>
      </c>
      <c r="I9" s="52" t="str">
        <f t="shared" si="1"/>
        <v>через море</v>
      </c>
      <c r="J9" s="12">
        <v>9</v>
      </c>
      <c r="K9" s="35" t="s">
        <v>356</v>
      </c>
      <c r="L9" s="11" t="s">
        <v>364</v>
      </c>
      <c r="M9" s="41" t="s">
        <v>373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  <c r="N10" s="35"/>
      <c r="O10" s="11"/>
      <c r="P10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N11" s="129" t="s">
        <v>348</v>
      </c>
      <c r="O11" s="130" t="s">
        <v>983</v>
      </c>
      <c r="P11" s="131" t="s">
        <v>365</v>
      </c>
      <c r="Q11" s="131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N12" s="129" t="s">
        <v>349</v>
      </c>
      <c r="O12" s="130" t="s">
        <v>359</v>
      </c>
      <c r="P12" s="131" t="s">
        <v>366</v>
      </c>
      <c r="Q12" s="131"/>
    </row>
    <row r="13" spans="1:18" ht="15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N13" s="129" t="s">
        <v>350</v>
      </c>
      <c r="O13" s="130" t="s">
        <v>984</v>
      </c>
      <c r="P13" s="131" t="s">
        <v>367</v>
      </c>
      <c r="Q13" s="131"/>
    </row>
    <row r="14" spans="1:18" ht="15" customHeight="1">
      <c r="N14" s="129" t="s">
        <v>351</v>
      </c>
      <c r="O14" s="130" t="s">
        <v>985</v>
      </c>
      <c r="P14" s="131" t="s">
        <v>368</v>
      </c>
      <c r="Q14" s="131"/>
    </row>
    <row r="15" spans="1:18" ht="15" customHeight="1">
      <c r="A15" s="60">
        <v>1</v>
      </c>
      <c r="B15" s="52" t="str">
        <f>B1</f>
        <v>trip</v>
      </c>
      <c r="C15" s="61" t="str">
        <f>C1</f>
        <v>[trɪp]</v>
      </c>
      <c r="D15" s="52" t="str">
        <f>D1</f>
        <v>подорож, екскурсія, поїздка</v>
      </c>
      <c r="F15" s="60">
        <v>1</v>
      </c>
      <c r="G15" s="52" t="str">
        <f>B15</f>
        <v>trip</v>
      </c>
      <c r="H15" s="61" t="str">
        <f>C15</f>
        <v>[trɪp]</v>
      </c>
      <c r="I15" s="52" t="str">
        <f>D15</f>
        <v>подорож, екскурсія, поїздка</v>
      </c>
      <c r="J15" s="62"/>
      <c r="N15" s="129" t="s">
        <v>353</v>
      </c>
      <c r="O15" s="130" t="s">
        <v>986</v>
      </c>
      <c r="P15" s="131" t="s">
        <v>370</v>
      </c>
      <c r="Q15" s="132"/>
    </row>
    <row r="16" spans="1:18" ht="15" customHeight="1">
      <c r="A16" s="60">
        <v>2</v>
      </c>
      <c r="B16" s="52" t="str">
        <f t="shared" ref="B16:D27" si="2">B2</f>
        <v>at first</v>
      </c>
      <c r="C16" s="61" t="str">
        <f t="shared" si="2"/>
        <v>[ət] [fɜːst]</v>
      </c>
      <c r="D16" s="52" t="str">
        <f t="shared" si="2"/>
        <v>спочатку, спершу</v>
      </c>
      <c r="F16" s="60">
        <v>2</v>
      </c>
      <c r="G16" s="52" t="str">
        <f t="shared" ref="G16:I27" si="3">B16</f>
        <v>at first</v>
      </c>
      <c r="H16" s="61" t="str">
        <f t="shared" si="3"/>
        <v>[ət] [fɜːst]</v>
      </c>
      <c r="I16" s="52" t="str">
        <f t="shared" si="3"/>
        <v>спочатку, спершу</v>
      </c>
      <c r="N16" s="129" t="s">
        <v>354</v>
      </c>
      <c r="O16" s="130" t="s">
        <v>987</v>
      </c>
      <c r="P16" s="131" t="s">
        <v>371</v>
      </c>
      <c r="Q16" s="132"/>
      <c r="R16"/>
    </row>
    <row r="17" spans="1:18" ht="15.75">
      <c r="A17" s="60">
        <v>3</v>
      </c>
      <c r="B17" s="52" t="str">
        <f t="shared" si="2"/>
        <v>railway</v>
      </c>
      <c r="C17" s="61" t="str">
        <f t="shared" si="2"/>
        <v>[ˈreɪlweɪ]</v>
      </c>
      <c r="D17" s="52" t="str">
        <f t="shared" si="2"/>
        <v>залізниця</v>
      </c>
      <c r="F17" s="60">
        <v>3</v>
      </c>
      <c r="G17" s="52" t="str">
        <f t="shared" si="3"/>
        <v>railway</v>
      </c>
      <c r="H17" s="61" t="str">
        <f t="shared" si="3"/>
        <v>[ˈreɪlweɪ]</v>
      </c>
      <c r="I17" s="52" t="str">
        <f t="shared" si="3"/>
        <v>залізниця</v>
      </c>
      <c r="J17" s="62"/>
      <c r="N17" s="129" t="s">
        <v>355</v>
      </c>
      <c r="O17" s="130" t="s">
        <v>988</v>
      </c>
      <c r="P17" s="131" t="s">
        <v>372</v>
      </c>
      <c r="Q17" s="132"/>
      <c r="R17"/>
    </row>
    <row r="18" spans="1:18" ht="15.75">
      <c r="A18" s="60">
        <v>4</v>
      </c>
      <c r="B18" s="52" t="str">
        <f t="shared" si="2"/>
        <v>station</v>
      </c>
      <c r="C18" s="61" t="str">
        <f t="shared" si="2"/>
        <v>[ˈsteɪʃ(ə)n]</v>
      </c>
      <c r="D18" s="52" t="str">
        <f t="shared" si="2"/>
        <v>станція</v>
      </c>
      <c r="F18" s="60">
        <v>4</v>
      </c>
      <c r="G18" s="52" t="str">
        <f t="shared" si="3"/>
        <v>station</v>
      </c>
      <c r="H18" s="61" t="str">
        <f t="shared" si="3"/>
        <v>[ˈsteɪʃ(ə)n]</v>
      </c>
      <c r="I18" s="52" t="str">
        <f t="shared" si="3"/>
        <v>станція</v>
      </c>
      <c r="J18" s="62"/>
      <c r="N18" s="129" t="s">
        <v>356</v>
      </c>
      <c r="O18" s="130" t="s">
        <v>989</v>
      </c>
      <c r="P18" s="133" t="s">
        <v>373</v>
      </c>
      <c r="Q18" s="132"/>
      <c r="R18"/>
    </row>
    <row r="19" spans="1:18" ht="15.75">
      <c r="A19" s="60">
        <v>5</v>
      </c>
      <c r="B19" s="52" t="str">
        <f t="shared" si="2"/>
        <v>railway station</v>
      </c>
      <c r="C19" s="61">
        <f t="shared" si="2"/>
        <v>0</v>
      </c>
      <c r="D19" s="52" t="str">
        <f t="shared" si="2"/>
        <v>залізнична стпнція (вокзал)</v>
      </c>
      <c r="F19" s="60">
        <v>5</v>
      </c>
      <c r="G19" s="52" t="str">
        <f t="shared" si="3"/>
        <v>railway station</v>
      </c>
      <c r="H19" s="61">
        <f t="shared" si="3"/>
        <v>0</v>
      </c>
      <c r="I19" s="52" t="str">
        <f t="shared" si="3"/>
        <v>залізнична стпнція (вокзал)</v>
      </c>
      <c r="R19"/>
    </row>
    <row r="20" spans="1:18" ht="15.75">
      <c r="A20" s="60">
        <v>6</v>
      </c>
      <c r="B20" s="52" t="str">
        <f t="shared" si="2"/>
        <v>airport</v>
      </c>
      <c r="C20" s="61" t="str">
        <f t="shared" si="2"/>
        <v>[ˈɛəpɔːt]</v>
      </c>
      <c r="D20" s="52" t="str">
        <f t="shared" si="2"/>
        <v>аеропорт</v>
      </c>
      <c r="F20" s="60">
        <v>6</v>
      </c>
      <c r="G20" s="52" t="str">
        <f t="shared" si="3"/>
        <v>airport</v>
      </c>
      <c r="H20" s="61" t="str">
        <f t="shared" si="3"/>
        <v>[ˈɛəpɔːt]</v>
      </c>
      <c r="I20" s="52" t="str">
        <f t="shared" si="3"/>
        <v>аеропорт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over the mountains</v>
      </c>
      <c r="C21" s="61" t="str">
        <f t="shared" si="2"/>
        <v>[ˈəuvə]</v>
      </c>
      <c r="D21" s="52" t="str">
        <f t="shared" si="2"/>
        <v>через гори</v>
      </c>
      <c r="F21" s="60">
        <v>7</v>
      </c>
      <c r="G21" s="52" t="str">
        <f t="shared" si="3"/>
        <v>over the mountains</v>
      </c>
      <c r="H21" s="61" t="str">
        <f t="shared" si="3"/>
        <v>[ˈəuvə]</v>
      </c>
      <c r="I21" s="52" t="str">
        <f t="shared" si="3"/>
        <v>через гори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sail</v>
      </c>
      <c r="C22" s="61" t="str">
        <f t="shared" si="2"/>
        <v>[seɪl]</v>
      </c>
      <c r="D22" s="52" t="str">
        <f t="shared" si="2"/>
        <v>плавати</v>
      </c>
      <c r="F22" s="60">
        <v>8</v>
      </c>
      <c r="G22" s="52" t="str">
        <f t="shared" si="3"/>
        <v>sail</v>
      </c>
      <c r="H22" s="61" t="str">
        <f t="shared" si="3"/>
        <v>[seɪl]</v>
      </c>
      <c r="I22" s="52" t="str">
        <f t="shared" si="3"/>
        <v>плавати</v>
      </c>
      <c r="N22" s="35"/>
      <c r="P22"/>
      <c r="Q22" s="11"/>
      <c r="R22"/>
    </row>
    <row r="23" spans="1:18" ht="15.75">
      <c r="A23" s="60">
        <v>9</v>
      </c>
      <c r="B23" s="52" t="str">
        <f t="shared" si="2"/>
        <v>across the sea</v>
      </c>
      <c r="C23" s="61" t="str">
        <f t="shared" si="2"/>
        <v>[əˈkrɔs]</v>
      </c>
      <c r="D23" s="52" t="str">
        <f t="shared" si="2"/>
        <v>через море</v>
      </c>
      <c r="F23" s="60">
        <v>9</v>
      </c>
      <c r="G23" s="52" t="str">
        <f t="shared" si="3"/>
        <v>across the sea</v>
      </c>
      <c r="H23" s="61" t="str">
        <f t="shared" si="3"/>
        <v>[əˈkrɔs]</v>
      </c>
      <c r="I23" s="52" t="str">
        <f t="shared" si="3"/>
        <v>через море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/>
      <c r="Q26" s="11"/>
      <c r="R26"/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/>
      <c r="Q27" s="11"/>
      <c r="R27"/>
    </row>
    <row r="28" spans="1:18" ht="15">
      <c r="P28"/>
      <c r="Q28" s="11"/>
      <c r="R28"/>
    </row>
    <row r="29" spans="1:18" ht="15.75">
      <c r="A29" s="60">
        <v>1</v>
      </c>
      <c r="B29" s="52" t="str">
        <f>B15</f>
        <v>trip</v>
      </c>
      <c r="C29" s="61" t="str">
        <f>C15</f>
        <v>[trɪp]</v>
      </c>
      <c r="D29" s="52" t="str">
        <f>D15</f>
        <v>подорож, екскурсія, поїздка</v>
      </c>
      <c r="F29" s="60">
        <v>1</v>
      </c>
      <c r="G29" s="52" t="str">
        <f>B29</f>
        <v>trip</v>
      </c>
      <c r="H29" s="61" t="str">
        <f>C29</f>
        <v>[trɪp]</v>
      </c>
      <c r="I29" s="52" t="str">
        <f>D29</f>
        <v>подорож, екскурсія, поїздка</v>
      </c>
      <c r="P29"/>
      <c r="Q29" s="11"/>
      <c r="R29"/>
    </row>
    <row r="30" spans="1:18" ht="15.75">
      <c r="A30" s="60">
        <v>2</v>
      </c>
      <c r="B30" s="52" t="str">
        <f t="shared" ref="B30:D41" si="4">B16</f>
        <v>at first</v>
      </c>
      <c r="C30" s="61" t="str">
        <f t="shared" si="4"/>
        <v>[ət] [fɜːst]</v>
      </c>
      <c r="D30" s="52" t="str">
        <f t="shared" si="4"/>
        <v>спочатку, спершу</v>
      </c>
      <c r="F30" s="60">
        <v>2</v>
      </c>
      <c r="G30" s="52" t="str">
        <f t="shared" ref="G30:I41" si="5">B30</f>
        <v>at first</v>
      </c>
      <c r="H30" s="61" t="str">
        <f t="shared" si="5"/>
        <v>[ət] [fɜːst]</v>
      </c>
      <c r="I30" s="52" t="str">
        <f t="shared" si="5"/>
        <v>спочатку, спершу</v>
      </c>
      <c r="P30"/>
      <c r="Q30" s="11"/>
      <c r="R30"/>
    </row>
    <row r="31" spans="1:18" ht="15.75">
      <c r="A31" s="60">
        <v>3</v>
      </c>
      <c r="B31" s="52" t="str">
        <f t="shared" si="4"/>
        <v>railway</v>
      </c>
      <c r="C31" s="61" t="str">
        <f t="shared" si="4"/>
        <v>[ˈreɪlweɪ]</v>
      </c>
      <c r="D31" s="52" t="str">
        <f t="shared" si="4"/>
        <v>залізниця</v>
      </c>
      <c r="F31" s="60">
        <v>3</v>
      </c>
      <c r="G31" s="52" t="str">
        <f t="shared" si="5"/>
        <v>railway</v>
      </c>
      <c r="H31" s="61" t="str">
        <f t="shared" si="5"/>
        <v>[ˈreɪlweɪ]</v>
      </c>
      <c r="I31" s="52" t="str">
        <f t="shared" si="5"/>
        <v>залізниця</v>
      </c>
      <c r="P31"/>
      <c r="Q31" s="11"/>
      <c r="R31"/>
    </row>
    <row r="32" spans="1:18" ht="15.75">
      <c r="A32" s="60">
        <v>4</v>
      </c>
      <c r="B32" s="52" t="str">
        <f t="shared" si="4"/>
        <v>station</v>
      </c>
      <c r="C32" s="61" t="str">
        <f t="shared" si="4"/>
        <v>[ˈsteɪʃ(ə)n]</v>
      </c>
      <c r="D32" s="52" t="str">
        <f t="shared" si="4"/>
        <v>станція</v>
      </c>
      <c r="F32" s="60">
        <v>4</v>
      </c>
      <c r="G32" s="52" t="str">
        <f t="shared" si="5"/>
        <v>station</v>
      </c>
      <c r="H32" s="61" t="str">
        <f t="shared" si="5"/>
        <v>[ˈsteɪʃ(ə)n]</v>
      </c>
      <c r="I32" s="52" t="str">
        <f t="shared" si="5"/>
        <v>станція</v>
      </c>
      <c r="P32"/>
      <c r="Q32" s="11"/>
      <c r="R32"/>
    </row>
    <row r="33" spans="1:18" ht="15.75">
      <c r="A33" s="60">
        <v>5</v>
      </c>
      <c r="B33" s="52" t="str">
        <f t="shared" si="4"/>
        <v>railway station</v>
      </c>
      <c r="C33" s="61">
        <f t="shared" si="4"/>
        <v>0</v>
      </c>
      <c r="D33" s="52" t="str">
        <f t="shared" si="4"/>
        <v>залізнична стпнція (вокзал)</v>
      </c>
      <c r="F33" s="60">
        <v>5</v>
      </c>
      <c r="G33" s="52" t="str">
        <f t="shared" si="5"/>
        <v>railway station</v>
      </c>
      <c r="H33" s="61">
        <f t="shared" si="5"/>
        <v>0</v>
      </c>
      <c r="I33" s="52" t="str">
        <f t="shared" si="5"/>
        <v>залізнична стпнція (вокзал)</v>
      </c>
      <c r="P33"/>
      <c r="Q33" s="11"/>
      <c r="R33"/>
    </row>
    <row r="34" spans="1:18" ht="15.75">
      <c r="A34" s="60">
        <v>6</v>
      </c>
      <c r="B34" s="52" t="str">
        <f t="shared" si="4"/>
        <v>airport</v>
      </c>
      <c r="C34" s="61" t="str">
        <f t="shared" si="4"/>
        <v>[ˈɛəpɔːt]</v>
      </c>
      <c r="D34" s="52" t="str">
        <f t="shared" si="4"/>
        <v>аеропорт</v>
      </c>
      <c r="F34" s="60">
        <v>6</v>
      </c>
      <c r="G34" s="52" t="str">
        <f t="shared" si="5"/>
        <v>airport</v>
      </c>
      <c r="H34" s="61" t="str">
        <f t="shared" si="5"/>
        <v>[ˈɛəpɔːt]</v>
      </c>
      <c r="I34" s="52" t="str">
        <f t="shared" si="5"/>
        <v>аеропорт</v>
      </c>
    </row>
    <row r="35" spans="1:18" ht="15.75">
      <c r="A35" s="60">
        <v>7</v>
      </c>
      <c r="B35" s="52" t="str">
        <f t="shared" si="4"/>
        <v>over the mountains</v>
      </c>
      <c r="C35" s="61" t="str">
        <f t="shared" si="4"/>
        <v>[ˈəuvə]</v>
      </c>
      <c r="D35" s="52" t="str">
        <f t="shared" si="4"/>
        <v>через гори</v>
      </c>
      <c r="F35" s="60">
        <v>7</v>
      </c>
      <c r="G35" s="52" t="str">
        <f t="shared" si="5"/>
        <v>over the mountains</v>
      </c>
      <c r="H35" s="61" t="str">
        <f t="shared" si="5"/>
        <v>[ˈəuvə]</v>
      </c>
      <c r="I35" s="52" t="str">
        <f t="shared" si="5"/>
        <v>через гори</v>
      </c>
    </row>
    <row r="36" spans="1:18" ht="15.75">
      <c r="A36" s="60">
        <v>8</v>
      </c>
      <c r="B36" s="52" t="str">
        <f t="shared" si="4"/>
        <v>sail</v>
      </c>
      <c r="C36" s="61" t="str">
        <f t="shared" si="4"/>
        <v>[seɪl]</v>
      </c>
      <c r="D36" s="52" t="str">
        <f t="shared" si="4"/>
        <v>плавати</v>
      </c>
      <c r="F36" s="60">
        <v>8</v>
      </c>
      <c r="G36" s="52" t="str">
        <f t="shared" si="5"/>
        <v>sail</v>
      </c>
      <c r="H36" s="61" t="str">
        <f t="shared" si="5"/>
        <v>[seɪl]</v>
      </c>
      <c r="I36" s="52" t="str">
        <f t="shared" si="5"/>
        <v>плавати</v>
      </c>
    </row>
    <row r="37" spans="1:18" ht="15.75">
      <c r="A37" s="60">
        <v>9</v>
      </c>
      <c r="B37" s="52" t="str">
        <f t="shared" si="4"/>
        <v>across the sea</v>
      </c>
      <c r="C37" s="61" t="str">
        <f t="shared" si="4"/>
        <v>[əˈkrɔs]</v>
      </c>
      <c r="D37" s="52" t="str">
        <f t="shared" si="4"/>
        <v>через море</v>
      </c>
      <c r="F37" s="60">
        <v>9</v>
      </c>
      <c r="G37" s="52" t="str">
        <f t="shared" si="5"/>
        <v>across the sea</v>
      </c>
      <c r="H37" s="61" t="str">
        <f t="shared" si="5"/>
        <v>[əˈkrɔs]</v>
      </c>
      <c r="I37" s="52" t="str">
        <f t="shared" si="5"/>
        <v>через море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trip</v>
      </c>
      <c r="C43" s="61" t="str">
        <f>C29</f>
        <v>[trɪp]</v>
      </c>
      <c r="D43" s="52" t="str">
        <f>D29</f>
        <v>подорож, екскурсія, поїздка</v>
      </c>
      <c r="F43" s="60">
        <v>1</v>
      </c>
      <c r="G43" s="52" t="str">
        <f>B43</f>
        <v>trip</v>
      </c>
      <c r="H43" s="61" t="str">
        <f>C43</f>
        <v>[trɪp]</v>
      </c>
      <c r="I43" s="52" t="str">
        <f>D43</f>
        <v>подорож, екскурсія, поїздка</v>
      </c>
    </row>
    <row r="44" spans="1:18" ht="15.75">
      <c r="A44" s="60">
        <v>2</v>
      </c>
      <c r="B44" s="52" t="str">
        <f t="shared" ref="B44:D55" si="6">B30</f>
        <v>at first</v>
      </c>
      <c r="C44" s="61" t="str">
        <f t="shared" si="6"/>
        <v>[ət] [fɜːst]</v>
      </c>
      <c r="D44" s="52" t="str">
        <f t="shared" si="6"/>
        <v>спочатку, спершу</v>
      </c>
      <c r="F44" s="60">
        <v>2</v>
      </c>
      <c r="G44" s="52" t="str">
        <f t="shared" ref="G44:I55" si="7">B44</f>
        <v>at first</v>
      </c>
      <c r="H44" s="61" t="str">
        <f t="shared" si="7"/>
        <v>[ət] [fɜːst]</v>
      </c>
      <c r="I44" s="52" t="str">
        <f t="shared" si="7"/>
        <v>спочатку, спершу</v>
      </c>
    </row>
    <row r="45" spans="1:18" ht="15.75">
      <c r="A45" s="60">
        <v>3</v>
      </c>
      <c r="B45" s="52" t="str">
        <f t="shared" si="6"/>
        <v>railway</v>
      </c>
      <c r="C45" s="61" t="str">
        <f t="shared" si="6"/>
        <v>[ˈreɪlweɪ]</v>
      </c>
      <c r="D45" s="52" t="str">
        <f t="shared" si="6"/>
        <v>залізниця</v>
      </c>
      <c r="F45" s="60">
        <v>3</v>
      </c>
      <c r="G45" s="52" t="str">
        <f t="shared" si="7"/>
        <v>railway</v>
      </c>
      <c r="H45" s="61" t="str">
        <f t="shared" si="7"/>
        <v>[ˈreɪlweɪ]</v>
      </c>
      <c r="I45" s="52" t="str">
        <f t="shared" si="7"/>
        <v>залізниця</v>
      </c>
    </row>
    <row r="46" spans="1:18" ht="15.75">
      <c r="A46" s="60">
        <v>4</v>
      </c>
      <c r="B46" s="52" t="str">
        <f t="shared" si="6"/>
        <v>station</v>
      </c>
      <c r="C46" s="61" t="str">
        <f t="shared" si="6"/>
        <v>[ˈsteɪʃ(ə)n]</v>
      </c>
      <c r="D46" s="52" t="str">
        <f t="shared" si="6"/>
        <v>станція</v>
      </c>
      <c r="F46" s="60">
        <v>4</v>
      </c>
      <c r="G46" s="52" t="str">
        <f t="shared" si="7"/>
        <v>station</v>
      </c>
      <c r="H46" s="61" t="str">
        <f t="shared" si="7"/>
        <v>[ˈsteɪʃ(ə)n]</v>
      </c>
      <c r="I46" s="52" t="str">
        <f t="shared" si="7"/>
        <v>станція</v>
      </c>
    </row>
    <row r="47" spans="1:18" ht="15.75">
      <c r="A47" s="60">
        <v>5</v>
      </c>
      <c r="B47" s="52" t="str">
        <f t="shared" si="6"/>
        <v>railway station</v>
      </c>
      <c r="C47" s="61">
        <f t="shared" si="6"/>
        <v>0</v>
      </c>
      <c r="D47" s="52" t="str">
        <f t="shared" si="6"/>
        <v>залізнична стпнція (вокзал)</v>
      </c>
      <c r="F47" s="60">
        <v>5</v>
      </c>
      <c r="G47" s="52" t="str">
        <f t="shared" si="7"/>
        <v>railway station</v>
      </c>
      <c r="H47" s="61">
        <f t="shared" si="7"/>
        <v>0</v>
      </c>
      <c r="I47" s="52" t="str">
        <f t="shared" si="7"/>
        <v>залізнична стпнція (вокзал)</v>
      </c>
    </row>
    <row r="48" spans="1:18" ht="15.75">
      <c r="A48" s="60">
        <v>6</v>
      </c>
      <c r="B48" s="52" t="str">
        <f t="shared" si="6"/>
        <v>airport</v>
      </c>
      <c r="C48" s="61" t="str">
        <f t="shared" si="6"/>
        <v>[ˈɛəpɔːt]</v>
      </c>
      <c r="D48" s="52" t="str">
        <f t="shared" si="6"/>
        <v>аеропорт</v>
      </c>
      <c r="F48" s="60">
        <v>6</v>
      </c>
      <c r="G48" s="52" t="str">
        <f t="shared" si="7"/>
        <v>airport</v>
      </c>
      <c r="H48" s="61" t="str">
        <f t="shared" si="7"/>
        <v>[ˈɛəpɔːt]</v>
      </c>
      <c r="I48" s="52" t="str">
        <f t="shared" si="7"/>
        <v>аеропорт</v>
      </c>
    </row>
    <row r="49" spans="1:9" ht="15.75">
      <c r="A49" s="60">
        <v>7</v>
      </c>
      <c r="B49" s="52" t="str">
        <f t="shared" si="6"/>
        <v>over the mountains</v>
      </c>
      <c r="C49" s="61" t="str">
        <f t="shared" si="6"/>
        <v>[ˈəuvə]</v>
      </c>
      <c r="D49" s="52" t="str">
        <f t="shared" si="6"/>
        <v>через гори</v>
      </c>
      <c r="F49" s="60">
        <v>7</v>
      </c>
      <c r="G49" s="52" t="str">
        <f t="shared" si="7"/>
        <v>over the mountains</v>
      </c>
      <c r="H49" s="61" t="str">
        <f t="shared" si="7"/>
        <v>[ˈəuvə]</v>
      </c>
      <c r="I49" s="52" t="str">
        <f t="shared" si="7"/>
        <v>через гори</v>
      </c>
    </row>
    <row r="50" spans="1:9" ht="15.75">
      <c r="A50" s="60">
        <v>8</v>
      </c>
      <c r="B50" s="52" t="str">
        <f t="shared" si="6"/>
        <v>sail</v>
      </c>
      <c r="C50" s="61" t="str">
        <f t="shared" si="6"/>
        <v>[seɪl]</v>
      </c>
      <c r="D50" s="52" t="str">
        <f t="shared" si="6"/>
        <v>плавати</v>
      </c>
      <c r="F50" s="60">
        <v>8</v>
      </c>
      <c r="G50" s="52" t="str">
        <f t="shared" si="7"/>
        <v>sail</v>
      </c>
      <c r="H50" s="61" t="str">
        <f t="shared" si="7"/>
        <v>[seɪl]</v>
      </c>
      <c r="I50" s="52" t="str">
        <f t="shared" si="7"/>
        <v>плавати</v>
      </c>
    </row>
    <row r="51" spans="1:9" ht="15.75">
      <c r="A51" s="60">
        <v>9</v>
      </c>
      <c r="B51" s="52" t="str">
        <f t="shared" si="6"/>
        <v>across the sea</v>
      </c>
      <c r="C51" s="61" t="str">
        <f t="shared" si="6"/>
        <v>[əˈkrɔs]</v>
      </c>
      <c r="D51" s="52" t="str">
        <f t="shared" si="6"/>
        <v>через море</v>
      </c>
      <c r="F51" s="60">
        <v>9</v>
      </c>
      <c r="G51" s="52" t="str">
        <f t="shared" si="7"/>
        <v>across the sea</v>
      </c>
      <c r="H51" s="61" t="str">
        <f t="shared" si="7"/>
        <v>[əˈkrɔs]</v>
      </c>
      <c r="I51" s="52" t="str">
        <f t="shared" si="7"/>
        <v>через море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154" priority="76" operator="lessThan">
      <formula>1</formula>
    </cfRule>
  </conditionalFormatting>
  <conditionalFormatting sqref="G43:G55">
    <cfRule type="containsBlanks" dxfId="515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15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15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15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14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14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14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14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14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14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14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14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14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14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13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13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13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13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13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13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13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13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13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13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12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R56"/>
  <sheetViews>
    <sheetView topLeftCell="G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arrive</v>
      </c>
      <c r="C1" s="74" t="str">
        <f>L1</f>
        <v>[əˈraɪv]</v>
      </c>
      <c r="D1" s="73" t="str">
        <f>M1</f>
        <v>прибувати, приїздити</v>
      </c>
      <c r="F1" s="60">
        <f>A1</f>
        <v>1</v>
      </c>
      <c r="G1" s="52" t="str">
        <f>B1</f>
        <v>arrive</v>
      </c>
      <c r="H1" s="61" t="str">
        <f>C1</f>
        <v>[əˈraɪv]</v>
      </c>
      <c r="I1" s="52" t="str">
        <f>D1</f>
        <v>прибувати, приїздити</v>
      </c>
      <c r="J1" s="12">
        <v>1</v>
      </c>
      <c r="K1" s="75" t="s">
        <v>374</v>
      </c>
      <c r="L1" s="11" t="s">
        <v>383</v>
      </c>
      <c r="M1" t="s">
        <v>392</v>
      </c>
    </row>
    <row r="2" spans="1:18" ht="15" customHeight="1">
      <c r="A2" s="60">
        <f t="shared" ref="A2:D13" si="0">J2</f>
        <v>2</v>
      </c>
      <c r="B2" s="73" t="str">
        <f>K2</f>
        <v>suitcase</v>
      </c>
      <c r="C2" s="74" t="str">
        <f t="shared" si="0"/>
        <v>[ˈs(j)uːtkeɪs]</v>
      </c>
      <c r="D2" s="73" t="str">
        <f t="shared" si="0"/>
        <v>валіза</v>
      </c>
      <c r="F2" s="60">
        <f t="shared" ref="F2:I13" si="1">A2</f>
        <v>2</v>
      </c>
      <c r="G2" s="52" t="str">
        <f t="shared" si="1"/>
        <v>suitcase</v>
      </c>
      <c r="H2" s="61" t="str">
        <f t="shared" si="1"/>
        <v>[ˈs(j)uːtkeɪs]</v>
      </c>
      <c r="I2" s="52" t="str">
        <f t="shared" si="1"/>
        <v>валіза</v>
      </c>
      <c r="J2" s="12">
        <v>2</v>
      </c>
      <c r="K2" s="75" t="s">
        <v>375</v>
      </c>
      <c r="L2" s="11" t="s">
        <v>384</v>
      </c>
      <c r="M2" t="s">
        <v>393</v>
      </c>
    </row>
    <row r="3" spans="1:18" ht="15" customHeight="1">
      <c r="A3" s="60">
        <f t="shared" si="0"/>
        <v>3</v>
      </c>
      <c r="B3" s="73" t="str">
        <f t="shared" si="0"/>
        <v>cart</v>
      </c>
      <c r="C3" s="74" t="str">
        <f t="shared" si="0"/>
        <v>[kɑːt]</v>
      </c>
      <c r="D3" s="73" t="str">
        <f t="shared" si="0"/>
        <v>візок</v>
      </c>
      <c r="F3" s="60">
        <f t="shared" si="1"/>
        <v>3</v>
      </c>
      <c r="G3" s="52" t="str">
        <f t="shared" si="1"/>
        <v>cart</v>
      </c>
      <c r="H3" s="61" t="str">
        <f t="shared" si="1"/>
        <v>[kɑːt]</v>
      </c>
      <c r="I3" s="52" t="str">
        <f t="shared" si="1"/>
        <v>візок</v>
      </c>
      <c r="J3" s="12">
        <v>3</v>
      </c>
      <c r="K3" s="75" t="s">
        <v>376</v>
      </c>
      <c r="L3" s="11" t="s">
        <v>385</v>
      </c>
      <c r="M3" t="s">
        <v>394</v>
      </c>
    </row>
    <row r="4" spans="1:18" ht="15" customHeight="1">
      <c r="A4" s="60">
        <f t="shared" si="0"/>
        <v>4</v>
      </c>
      <c r="B4" s="73" t="str">
        <f t="shared" si="0"/>
        <v>busy</v>
      </c>
      <c r="C4" s="74" t="str">
        <f t="shared" si="0"/>
        <v> [ˈbɪzɪ]</v>
      </c>
      <c r="D4" s="73" t="str">
        <f t="shared" si="0"/>
        <v>зайнятий; багатолюдний</v>
      </c>
      <c r="F4" s="60">
        <f t="shared" si="1"/>
        <v>4</v>
      </c>
      <c r="G4" s="52" t="str">
        <f t="shared" si="1"/>
        <v>busy</v>
      </c>
      <c r="H4" s="61" t="str">
        <f t="shared" si="1"/>
        <v> [ˈbɪzɪ]</v>
      </c>
      <c r="I4" s="52" t="str">
        <f t="shared" si="1"/>
        <v>зайнятий; багатолюдний</v>
      </c>
      <c r="J4" s="12">
        <v>4</v>
      </c>
      <c r="K4" s="75" t="s">
        <v>377</v>
      </c>
      <c r="L4" s="11" t="s">
        <v>386</v>
      </c>
      <c r="M4" t="s">
        <v>395</v>
      </c>
    </row>
    <row r="5" spans="1:18" ht="15" customHeight="1">
      <c r="A5" s="60">
        <f t="shared" si="0"/>
        <v>5</v>
      </c>
      <c r="B5" s="73" t="str">
        <f t="shared" si="0"/>
        <v>check-in desk</v>
      </c>
      <c r="C5" s="74" t="str">
        <f t="shared" si="0"/>
        <v>[tʃεk ɪn desk]</v>
      </c>
      <c r="D5" s="73" t="str">
        <f t="shared" si="0"/>
        <v>стійка реєстрації</v>
      </c>
      <c r="F5" s="60">
        <f t="shared" si="1"/>
        <v>5</v>
      </c>
      <c r="G5" s="52" t="str">
        <f t="shared" si="1"/>
        <v>check-in desk</v>
      </c>
      <c r="H5" s="61" t="str">
        <f t="shared" si="1"/>
        <v>[tʃεk ɪn desk]</v>
      </c>
      <c r="I5" s="52" t="str">
        <f t="shared" si="1"/>
        <v>стійка реєстрації</v>
      </c>
      <c r="J5" s="12">
        <v>5</v>
      </c>
      <c r="K5" s="76" t="s">
        <v>378</v>
      </c>
      <c r="L5" s="11" t="s">
        <v>391</v>
      </c>
      <c r="M5" t="s">
        <v>396</v>
      </c>
    </row>
    <row r="6" spans="1:18" ht="15" customHeight="1">
      <c r="A6" s="60">
        <f t="shared" si="0"/>
        <v>6</v>
      </c>
      <c r="B6" s="73" t="str">
        <f t="shared" si="0"/>
        <v>information desk</v>
      </c>
      <c r="C6" s="74" t="str">
        <f t="shared" si="0"/>
        <v>[ˌɪnfəˈmeɪʃ(ə)n]</v>
      </c>
      <c r="D6" s="73" t="str">
        <f t="shared" si="0"/>
        <v xml:space="preserve">інформаційне табло </v>
      </c>
      <c r="F6" s="60">
        <f t="shared" si="1"/>
        <v>6</v>
      </c>
      <c r="G6" s="52" t="str">
        <f t="shared" si="1"/>
        <v>information desk</v>
      </c>
      <c r="H6" s="61" t="str">
        <f t="shared" si="1"/>
        <v>[ˌɪnfəˈmeɪʃ(ə)n]</v>
      </c>
      <c r="I6" s="52" t="str">
        <f t="shared" si="1"/>
        <v xml:space="preserve">інформаційне табло </v>
      </c>
      <c r="J6" s="12">
        <v>6</v>
      </c>
      <c r="K6" s="76" t="s">
        <v>379</v>
      </c>
      <c r="L6" s="11" t="s">
        <v>387</v>
      </c>
      <c r="M6" t="s">
        <v>397</v>
      </c>
    </row>
    <row r="7" spans="1:18" ht="15" customHeight="1">
      <c r="A7" s="60">
        <f t="shared" si="0"/>
        <v>7</v>
      </c>
      <c r="B7" s="73" t="str">
        <f t="shared" si="0"/>
        <v>air hostess</v>
      </c>
      <c r="C7" s="74" t="str">
        <f t="shared" si="0"/>
        <v>[ɛə][ˈhəʊstɪs]</v>
      </c>
      <c r="D7" s="73" t="str">
        <f t="shared" si="0"/>
        <v>стюардеса</v>
      </c>
      <c r="F7" s="60">
        <f t="shared" si="1"/>
        <v>7</v>
      </c>
      <c r="G7" s="52" t="str">
        <f t="shared" si="1"/>
        <v>air hostess</v>
      </c>
      <c r="H7" s="61" t="str">
        <f t="shared" si="1"/>
        <v>[ɛə][ˈhəʊstɪs]</v>
      </c>
      <c r="I7" s="52" t="str">
        <f t="shared" si="1"/>
        <v>стюардеса</v>
      </c>
      <c r="J7" s="12">
        <v>7</v>
      </c>
      <c r="K7" s="75" t="s">
        <v>380</v>
      </c>
      <c r="L7" s="11" t="s">
        <v>390</v>
      </c>
      <c r="M7" t="s">
        <v>398</v>
      </c>
    </row>
    <row r="8" spans="1:18" ht="15" customHeight="1">
      <c r="A8" s="60">
        <f t="shared" si="0"/>
        <v>8</v>
      </c>
      <c r="B8" s="73" t="str">
        <f t="shared" si="0"/>
        <v>point</v>
      </c>
      <c r="C8" s="74" t="str">
        <f t="shared" si="0"/>
        <v>[pɔɪnt]</v>
      </c>
      <c r="D8" s="73" t="str">
        <f t="shared" si="0"/>
        <v>вказувати</v>
      </c>
      <c r="F8" s="60">
        <f t="shared" si="1"/>
        <v>8</v>
      </c>
      <c r="G8" s="52" t="str">
        <f t="shared" si="1"/>
        <v>point</v>
      </c>
      <c r="H8" s="61" t="str">
        <f t="shared" si="1"/>
        <v>[pɔɪnt]</v>
      </c>
      <c r="I8" s="52" t="str">
        <f t="shared" si="1"/>
        <v>вказувати</v>
      </c>
      <c r="J8" s="12">
        <v>8</v>
      </c>
      <c r="K8" s="75" t="s">
        <v>381</v>
      </c>
      <c r="L8" s="11" t="s">
        <v>388</v>
      </c>
      <c r="M8" t="s">
        <v>399</v>
      </c>
    </row>
    <row r="9" spans="1:18" ht="15" customHeight="1">
      <c r="A9" s="60">
        <f t="shared" si="0"/>
        <v>9</v>
      </c>
      <c r="B9" s="73" t="str">
        <f t="shared" si="0"/>
        <v>through</v>
      </c>
      <c r="C9" s="74" t="str">
        <f t="shared" si="0"/>
        <v>[θruː]</v>
      </c>
      <c r="D9" s="73" t="str">
        <f t="shared" si="0"/>
        <v>через</v>
      </c>
      <c r="F9" s="60">
        <f t="shared" si="1"/>
        <v>9</v>
      </c>
      <c r="G9" s="52" t="str">
        <f t="shared" si="1"/>
        <v>through</v>
      </c>
      <c r="H9" s="61" t="str">
        <f t="shared" si="1"/>
        <v>[θruː]</v>
      </c>
      <c r="I9" s="52" t="str">
        <f t="shared" si="1"/>
        <v>через</v>
      </c>
      <c r="J9" s="12">
        <v>9</v>
      </c>
      <c r="K9" s="75" t="s">
        <v>382</v>
      </c>
      <c r="L9" s="11" t="s">
        <v>389</v>
      </c>
      <c r="M9" s="41" t="s">
        <v>400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arrive</v>
      </c>
      <c r="C15" s="61" t="str">
        <f>C1</f>
        <v>[əˈraɪv]</v>
      </c>
      <c r="D15" s="52" t="str">
        <f>D1</f>
        <v>прибувати, приїздити</v>
      </c>
      <c r="F15" s="60">
        <v>1</v>
      </c>
      <c r="G15" s="52" t="str">
        <f>B15</f>
        <v>arrive</v>
      </c>
      <c r="H15" s="61" t="str">
        <f>C15</f>
        <v>[əˈraɪv]</v>
      </c>
      <c r="I15" s="52" t="str">
        <f>D15</f>
        <v>прибувати, приїздити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suitcase</v>
      </c>
      <c r="C16" s="61" t="str">
        <f t="shared" si="2"/>
        <v>[ˈs(j)uːtkeɪs]</v>
      </c>
      <c r="D16" s="52" t="str">
        <f t="shared" si="2"/>
        <v>валіза</v>
      </c>
      <c r="F16" s="60">
        <v>2</v>
      </c>
      <c r="G16" s="52" t="str">
        <f t="shared" ref="G16:I27" si="3">B16</f>
        <v>suitcase</v>
      </c>
      <c r="H16" s="61" t="str">
        <f t="shared" si="3"/>
        <v>[ˈs(j)uːtkeɪs]</v>
      </c>
      <c r="I16" s="52" t="str">
        <f t="shared" si="3"/>
        <v>валіза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cart</v>
      </c>
      <c r="C17" s="61" t="str">
        <f t="shared" si="2"/>
        <v>[kɑːt]</v>
      </c>
      <c r="D17" s="52" t="str">
        <f t="shared" si="2"/>
        <v>візок</v>
      </c>
      <c r="F17" s="60">
        <v>3</v>
      </c>
      <c r="G17" s="52" t="str">
        <f t="shared" si="3"/>
        <v>cart</v>
      </c>
      <c r="H17" s="61" t="str">
        <f t="shared" si="3"/>
        <v>[kɑːt]</v>
      </c>
      <c r="I17" s="52" t="str">
        <f t="shared" si="3"/>
        <v>візок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busy</v>
      </c>
      <c r="C18" s="61" t="str">
        <f t="shared" si="2"/>
        <v> [ˈbɪzɪ]</v>
      </c>
      <c r="D18" s="52" t="str">
        <f t="shared" si="2"/>
        <v>зайнятий; багатолюдний</v>
      </c>
      <c r="F18" s="60">
        <v>4</v>
      </c>
      <c r="G18" s="52" t="str">
        <f t="shared" si="3"/>
        <v>busy</v>
      </c>
      <c r="H18" s="61" t="str">
        <f t="shared" si="3"/>
        <v> [ˈbɪzɪ]</v>
      </c>
      <c r="I18" s="52" t="str">
        <f t="shared" si="3"/>
        <v>зайнятий; багатолюдний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check-in desk</v>
      </c>
      <c r="C19" s="61" t="str">
        <f t="shared" si="2"/>
        <v>[tʃεk ɪn desk]</v>
      </c>
      <c r="D19" s="52" t="str">
        <f t="shared" si="2"/>
        <v>стійка реєстрації</v>
      </c>
      <c r="F19" s="60">
        <v>5</v>
      </c>
      <c r="G19" s="52" t="str">
        <f t="shared" si="3"/>
        <v>check-in desk</v>
      </c>
      <c r="H19" s="61" t="str">
        <f t="shared" si="3"/>
        <v>[tʃεk ɪn desk]</v>
      </c>
      <c r="I19" s="52" t="str">
        <f t="shared" si="3"/>
        <v>стійка реєстрації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information desk</v>
      </c>
      <c r="C20" s="61" t="str">
        <f t="shared" si="2"/>
        <v>[ˌɪnfəˈmeɪʃ(ə)n]</v>
      </c>
      <c r="D20" s="52" t="str">
        <f t="shared" si="2"/>
        <v xml:space="preserve">інформаційне табло </v>
      </c>
      <c r="F20" s="60">
        <v>6</v>
      </c>
      <c r="G20" s="52" t="str">
        <f t="shared" si="3"/>
        <v>information desk</v>
      </c>
      <c r="H20" s="61" t="str">
        <f t="shared" si="3"/>
        <v>[ˌɪnfəˈmeɪʃ(ə)n]</v>
      </c>
      <c r="I20" s="52" t="str">
        <f t="shared" si="3"/>
        <v xml:space="preserve">інформаційне табло 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air hostess</v>
      </c>
      <c r="C21" s="61" t="str">
        <f t="shared" si="2"/>
        <v>[ɛə][ˈhəʊstɪs]</v>
      </c>
      <c r="D21" s="52" t="str">
        <f t="shared" si="2"/>
        <v>стюардеса</v>
      </c>
      <c r="F21" s="60">
        <v>7</v>
      </c>
      <c r="G21" s="52" t="str">
        <f t="shared" si="3"/>
        <v>air hostess</v>
      </c>
      <c r="H21" s="61" t="str">
        <f t="shared" si="3"/>
        <v>[ɛə][ˈhəʊstɪs]</v>
      </c>
      <c r="I21" s="52" t="str">
        <f t="shared" si="3"/>
        <v>стюардеса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point</v>
      </c>
      <c r="C22" s="61" t="str">
        <f t="shared" si="2"/>
        <v>[pɔɪnt]</v>
      </c>
      <c r="D22" s="52" t="str">
        <f t="shared" si="2"/>
        <v>вказувати</v>
      </c>
      <c r="F22" s="60">
        <v>8</v>
      </c>
      <c r="G22" s="52" t="str">
        <f t="shared" si="3"/>
        <v>point</v>
      </c>
      <c r="H22" s="61" t="str">
        <f t="shared" si="3"/>
        <v>[pɔɪnt]</v>
      </c>
      <c r="I22" s="52" t="str">
        <f t="shared" si="3"/>
        <v>вказувати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 t="str">
        <f t="shared" si="2"/>
        <v>through</v>
      </c>
      <c r="C23" s="61" t="str">
        <f t="shared" si="2"/>
        <v>[θruː]</v>
      </c>
      <c r="D23" s="52" t="str">
        <f t="shared" si="2"/>
        <v>через</v>
      </c>
      <c r="F23" s="60">
        <v>9</v>
      </c>
      <c r="G23" s="52" t="str">
        <f t="shared" si="3"/>
        <v>through</v>
      </c>
      <c r="H23" s="61" t="str">
        <f t="shared" si="3"/>
        <v>[θruː]</v>
      </c>
      <c r="I23" s="52" t="str">
        <f t="shared" si="3"/>
        <v>через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arrive</v>
      </c>
      <c r="C29" s="61" t="str">
        <f>C15</f>
        <v>[əˈraɪv]</v>
      </c>
      <c r="D29" s="52" t="str">
        <f>D15</f>
        <v>прибувати, приїздити</v>
      </c>
      <c r="F29" s="60">
        <v>1</v>
      </c>
      <c r="G29" s="52" t="str">
        <f>B29</f>
        <v>arrive</v>
      </c>
      <c r="H29" s="61" t="str">
        <f>C29</f>
        <v>[əˈraɪv]</v>
      </c>
      <c r="I29" s="52" t="str">
        <f>D29</f>
        <v>прибувати, приїздити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suitcase</v>
      </c>
      <c r="C30" s="61" t="str">
        <f t="shared" si="4"/>
        <v>[ˈs(j)uːtkeɪs]</v>
      </c>
      <c r="D30" s="52" t="str">
        <f t="shared" si="4"/>
        <v>валіза</v>
      </c>
      <c r="F30" s="60">
        <v>2</v>
      </c>
      <c r="G30" s="52" t="str">
        <f t="shared" ref="G30:I41" si="5">B30</f>
        <v>suitcase</v>
      </c>
      <c r="H30" s="61" t="str">
        <f t="shared" si="5"/>
        <v>[ˈs(j)uːtkeɪs]</v>
      </c>
      <c r="I30" s="52" t="str">
        <f t="shared" si="5"/>
        <v>валіза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cart</v>
      </c>
      <c r="C31" s="61" t="str">
        <f t="shared" si="4"/>
        <v>[kɑːt]</v>
      </c>
      <c r="D31" s="52" t="str">
        <f t="shared" si="4"/>
        <v>візок</v>
      </c>
      <c r="F31" s="60">
        <v>3</v>
      </c>
      <c r="G31" s="52" t="str">
        <f t="shared" si="5"/>
        <v>cart</v>
      </c>
      <c r="H31" s="61" t="str">
        <f t="shared" si="5"/>
        <v>[kɑːt]</v>
      </c>
      <c r="I31" s="52" t="str">
        <f t="shared" si="5"/>
        <v>візок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busy</v>
      </c>
      <c r="C32" s="61" t="str">
        <f t="shared" si="4"/>
        <v> [ˈbɪzɪ]</v>
      </c>
      <c r="D32" s="52" t="str">
        <f t="shared" si="4"/>
        <v>зайнятий; багатолюдний</v>
      </c>
      <c r="F32" s="60">
        <v>4</v>
      </c>
      <c r="G32" s="52" t="str">
        <f t="shared" si="5"/>
        <v>busy</v>
      </c>
      <c r="H32" s="61" t="str">
        <f t="shared" si="5"/>
        <v> [ˈbɪzɪ]</v>
      </c>
      <c r="I32" s="52" t="str">
        <f t="shared" si="5"/>
        <v>зайнятий; багатолюдний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check-in desk</v>
      </c>
      <c r="C33" s="61" t="str">
        <f t="shared" si="4"/>
        <v>[tʃεk ɪn desk]</v>
      </c>
      <c r="D33" s="52" t="str">
        <f t="shared" si="4"/>
        <v>стійка реєстрації</v>
      </c>
      <c r="F33" s="60">
        <v>5</v>
      </c>
      <c r="G33" s="52" t="str">
        <f t="shared" si="5"/>
        <v>check-in desk</v>
      </c>
      <c r="H33" s="61" t="str">
        <f t="shared" si="5"/>
        <v>[tʃεk ɪn desk]</v>
      </c>
      <c r="I33" s="52" t="str">
        <f t="shared" si="5"/>
        <v>стійка реєстрації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information desk</v>
      </c>
      <c r="C34" s="61" t="str">
        <f t="shared" si="4"/>
        <v>[ˌɪnfəˈmeɪʃ(ə)n]</v>
      </c>
      <c r="D34" s="52" t="str">
        <f t="shared" si="4"/>
        <v xml:space="preserve">інформаційне табло </v>
      </c>
      <c r="F34" s="60">
        <v>6</v>
      </c>
      <c r="G34" s="52" t="str">
        <f t="shared" si="5"/>
        <v>information desk</v>
      </c>
      <c r="H34" s="61" t="str">
        <f t="shared" si="5"/>
        <v>[ˌɪnfəˈmeɪʃ(ə)n]</v>
      </c>
      <c r="I34" s="52" t="str">
        <f t="shared" si="5"/>
        <v xml:space="preserve">інформаційне табло </v>
      </c>
    </row>
    <row r="35" spans="1:18" ht="15.75">
      <c r="A35" s="60">
        <v>7</v>
      </c>
      <c r="B35" s="52" t="str">
        <f t="shared" si="4"/>
        <v>air hostess</v>
      </c>
      <c r="C35" s="61" t="str">
        <f t="shared" si="4"/>
        <v>[ɛə][ˈhəʊstɪs]</v>
      </c>
      <c r="D35" s="52" t="str">
        <f t="shared" si="4"/>
        <v>стюардеса</v>
      </c>
      <c r="F35" s="60">
        <v>7</v>
      </c>
      <c r="G35" s="52" t="str">
        <f t="shared" si="5"/>
        <v>air hostess</v>
      </c>
      <c r="H35" s="61" t="str">
        <f t="shared" si="5"/>
        <v>[ɛə][ˈhəʊstɪs]</v>
      </c>
      <c r="I35" s="52" t="str">
        <f t="shared" si="5"/>
        <v>стюардеса</v>
      </c>
    </row>
    <row r="36" spans="1:18" ht="15.75">
      <c r="A36" s="60">
        <v>8</v>
      </c>
      <c r="B36" s="52" t="str">
        <f t="shared" si="4"/>
        <v>point</v>
      </c>
      <c r="C36" s="61" t="str">
        <f t="shared" si="4"/>
        <v>[pɔɪnt]</v>
      </c>
      <c r="D36" s="52" t="str">
        <f t="shared" si="4"/>
        <v>вказувати</v>
      </c>
      <c r="F36" s="60">
        <v>8</v>
      </c>
      <c r="G36" s="52" t="str">
        <f t="shared" si="5"/>
        <v>point</v>
      </c>
      <c r="H36" s="61" t="str">
        <f t="shared" si="5"/>
        <v>[pɔɪnt]</v>
      </c>
      <c r="I36" s="52" t="str">
        <f t="shared" si="5"/>
        <v>вказувати</v>
      </c>
    </row>
    <row r="37" spans="1:18" ht="15.75">
      <c r="A37" s="60">
        <v>9</v>
      </c>
      <c r="B37" s="52" t="str">
        <f t="shared" si="4"/>
        <v>through</v>
      </c>
      <c r="C37" s="61" t="str">
        <f t="shared" si="4"/>
        <v>[θruː]</v>
      </c>
      <c r="D37" s="52" t="str">
        <f t="shared" si="4"/>
        <v>через</v>
      </c>
      <c r="F37" s="60">
        <v>9</v>
      </c>
      <c r="G37" s="52" t="str">
        <f t="shared" si="5"/>
        <v>through</v>
      </c>
      <c r="H37" s="61" t="str">
        <f t="shared" si="5"/>
        <v>[θruː]</v>
      </c>
      <c r="I37" s="52" t="str">
        <f t="shared" si="5"/>
        <v>через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arrive</v>
      </c>
      <c r="C43" s="61" t="str">
        <f>C29</f>
        <v>[əˈraɪv]</v>
      </c>
      <c r="D43" s="52" t="str">
        <f>D29</f>
        <v>прибувати, приїздити</v>
      </c>
      <c r="F43" s="60">
        <v>1</v>
      </c>
      <c r="G43" s="52" t="str">
        <f>B43</f>
        <v>arrive</v>
      </c>
      <c r="H43" s="61" t="str">
        <f>C43</f>
        <v>[əˈraɪv]</v>
      </c>
      <c r="I43" s="52" t="str">
        <f>D43</f>
        <v>прибувати, приїздити</v>
      </c>
    </row>
    <row r="44" spans="1:18" ht="15.75">
      <c r="A44" s="60">
        <v>2</v>
      </c>
      <c r="B44" s="52" t="str">
        <f t="shared" ref="B44:D55" si="6">B30</f>
        <v>suitcase</v>
      </c>
      <c r="C44" s="61" t="str">
        <f t="shared" si="6"/>
        <v>[ˈs(j)uːtkeɪs]</v>
      </c>
      <c r="D44" s="52" t="str">
        <f t="shared" si="6"/>
        <v>валіза</v>
      </c>
      <c r="F44" s="60">
        <v>2</v>
      </c>
      <c r="G44" s="52" t="str">
        <f t="shared" ref="G44:I55" si="7">B44</f>
        <v>suitcase</v>
      </c>
      <c r="H44" s="61" t="str">
        <f t="shared" si="7"/>
        <v>[ˈs(j)uːtkeɪs]</v>
      </c>
      <c r="I44" s="52" t="str">
        <f t="shared" si="7"/>
        <v>валіза</v>
      </c>
    </row>
    <row r="45" spans="1:18" ht="15.75">
      <c r="A45" s="60">
        <v>3</v>
      </c>
      <c r="B45" s="52" t="str">
        <f t="shared" si="6"/>
        <v>cart</v>
      </c>
      <c r="C45" s="61" t="str">
        <f t="shared" si="6"/>
        <v>[kɑːt]</v>
      </c>
      <c r="D45" s="52" t="str">
        <f t="shared" si="6"/>
        <v>візок</v>
      </c>
      <c r="F45" s="60">
        <v>3</v>
      </c>
      <c r="G45" s="52" t="str">
        <f t="shared" si="7"/>
        <v>cart</v>
      </c>
      <c r="H45" s="61" t="str">
        <f t="shared" si="7"/>
        <v>[kɑːt]</v>
      </c>
      <c r="I45" s="52" t="str">
        <f t="shared" si="7"/>
        <v>візок</v>
      </c>
    </row>
    <row r="46" spans="1:18" ht="15.75">
      <c r="A46" s="60">
        <v>4</v>
      </c>
      <c r="B46" s="52" t="str">
        <f t="shared" si="6"/>
        <v>busy</v>
      </c>
      <c r="C46" s="61" t="str">
        <f t="shared" si="6"/>
        <v> [ˈbɪzɪ]</v>
      </c>
      <c r="D46" s="52" t="str">
        <f t="shared" si="6"/>
        <v>зайнятий; багатолюдний</v>
      </c>
      <c r="F46" s="60">
        <v>4</v>
      </c>
      <c r="G46" s="52" t="str">
        <f t="shared" si="7"/>
        <v>busy</v>
      </c>
      <c r="H46" s="61" t="str">
        <f t="shared" si="7"/>
        <v> [ˈbɪzɪ]</v>
      </c>
      <c r="I46" s="52" t="str">
        <f t="shared" si="7"/>
        <v>зайнятий; багатолюдний</v>
      </c>
    </row>
    <row r="47" spans="1:18" ht="15.75">
      <c r="A47" s="60">
        <v>5</v>
      </c>
      <c r="B47" s="52" t="str">
        <f t="shared" si="6"/>
        <v>check-in desk</v>
      </c>
      <c r="C47" s="61" t="str">
        <f t="shared" si="6"/>
        <v>[tʃεk ɪn desk]</v>
      </c>
      <c r="D47" s="52" t="str">
        <f t="shared" si="6"/>
        <v>стійка реєстрації</v>
      </c>
      <c r="F47" s="60">
        <v>5</v>
      </c>
      <c r="G47" s="52" t="str">
        <f t="shared" si="7"/>
        <v>check-in desk</v>
      </c>
      <c r="H47" s="61" t="str">
        <f t="shared" si="7"/>
        <v>[tʃεk ɪn desk]</v>
      </c>
      <c r="I47" s="52" t="str">
        <f t="shared" si="7"/>
        <v>стійка реєстрації</v>
      </c>
    </row>
    <row r="48" spans="1:18" ht="15.75">
      <c r="A48" s="60">
        <v>6</v>
      </c>
      <c r="B48" s="52" t="str">
        <f t="shared" si="6"/>
        <v>information desk</v>
      </c>
      <c r="C48" s="61" t="str">
        <f t="shared" si="6"/>
        <v>[ˌɪnfəˈmeɪʃ(ə)n]</v>
      </c>
      <c r="D48" s="52" t="str">
        <f t="shared" si="6"/>
        <v xml:space="preserve">інформаційне табло </v>
      </c>
      <c r="F48" s="60">
        <v>6</v>
      </c>
      <c r="G48" s="52" t="str">
        <f t="shared" si="7"/>
        <v>information desk</v>
      </c>
      <c r="H48" s="61" t="str">
        <f t="shared" si="7"/>
        <v>[ˌɪnfəˈmeɪʃ(ə)n]</v>
      </c>
      <c r="I48" s="52" t="str">
        <f t="shared" si="7"/>
        <v xml:space="preserve">інформаційне табло </v>
      </c>
    </row>
    <row r="49" spans="1:9" ht="15.75">
      <c r="A49" s="60">
        <v>7</v>
      </c>
      <c r="B49" s="52" t="str">
        <f t="shared" si="6"/>
        <v>air hostess</v>
      </c>
      <c r="C49" s="61" t="str">
        <f t="shared" si="6"/>
        <v>[ɛə][ˈhəʊstɪs]</v>
      </c>
      <c r="D49" s="52" t="str">
        <f t="shared" si="6"/>
        <v>стюардеса</v>
      </c>
      <c r="F49" s="60">
        <v>7</v>
      </c>
      <c r="G49" s="52" t="str">
        <f t="shared" si="7"/>
        <v>air hostess</v>
      </c>
      <c r="H49" s="61" t="str">
        <f t="shared" si="7"/>
        <v>[ɛə][ˈhəʊstɪs]</v>
      </c>
      <c r="I49" s="52" t="str">
        <f t="shared" si="7"/>
        <v>стюардеса</v>
      </c>
    </row>
    <row r="50" spans="1:9" ht="15.75">
      <c r="A50" s="60">
        <v>8</v>
      </c>
      <c r="B50" s="52" t="str">
        <f t="shared" si="6"/>
        <v>point</v>
      </c>
      <c r="C50" s="61" t="str">
        <f t="shared" si="6"/>
        <v>[pɔɪnt]</v>
      </c>
      <c r="D50" s="52" t="str">
        <f t="shared" si="6"/>
        <v>вказувати</v>
      </c>
      <c r="F50" s="60">
        <v>8</v>
      </c>
      <c r="G50" s="52" t="str">
        <f t="shared" si="7"/>
        <v>point</v>
      </c>
      <c r="H50" s="61" t="str">
        <f t="shared" si="7"/>
        <v>[pɔɪnt]</v>
      </c>
      <c r="I50" s="52" t="str">
        <f t="shared" si="7"/>
        <v>вказувати</v>
      </c>
    </row>
    <row r="51" spans="1:9" ht="15.75">
      <c r="A51" s="60">
        <v>9</v>
      </c>
      <c r="B51" s="52" t="str">
        <f t="shared" si="6"/>
        <v>through</v>
      </c>
      <c r="C51" s="61" t="str">
        <f t="shared" si="6"/>
        <v>[θruː]</v>
      </c>
      <c r="D51" s="52" t="str">
        <f t="shared" si="6"/>
        <v>через</v>
      </c>
      <c r="F51" s="60">
        <v>9</v>
      </c>
      <c r="G51" s="52" t="str">
        <f t="shared" si="7"/>
        <v>through</v>
      </c>
      <c r="H51" s="61" t="str">
        <f t="shared" si="7"/>
        <v>[θruː]</v>
      </c>
      <c r="I51" s="52" t="str">
        <f t="shared" si="7"/>
        <v>через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128" priority="76" operator="lessThan">
      <formula>1</formula>
    </cfRule>
  </conditionalFormatting>
  <conditionalFormatting sqref="G43:G55">
    <cfRule type="containsBlanks" dxfId="512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12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12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12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12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12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12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12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11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11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11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11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11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11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11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11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11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11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10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10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10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10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10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10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10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AF82"/>
  <sheetViews>
    <sheetView view="pageBreakPreview" topLeftCell="E1" zoomScale="60" zoomScaleNormal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32">
      <c r="A1" s="65" t="str">
        <f>R1</f>
        <v>Form 6</v>
      </c>
      <c r="B1" s="66"/>
      <c r="C1" s="66"/>
      <c r="D1" s="66"/>
      <c r="E1" s="66"/>
      <c r="F1" s="65" t="str">
        <f>R1</f>
        <v>Form 6</v>
      </c>
      <c r="G1" s="66"/>
      <c r="H1" s="66"/>
      <c r="I1" s="66"/>
      <c r="J1" s="66" t="str">
        <f>R1</f>
        <v>Form 6</v>
      </c>
      <c r="K1" s="66"/>
      <c r="L1" s="66"/>
      <c r="M1" s="66"/>
      <c r="N1" s="66" t="str">
        <f>R1</f>
        <v>Form 6</v>
      </c>
      <c r="R1" s="1" t="s">
        <v>322</v>
      </c>
    </row>
    <row r="2" spans="1:32" s="1" customFormat="1">
      <c r="A2" s="1" t="s">
        <v>323</v>
      </c>
      <c r="F2" s="1" t="s">
        <v>323</v>
      </c>
      <c r="J2" s="1" t="s">
        <v>323</v>
      </c>
      <c r="N2" s="1" t="s">
        <v>323</v>
      </c>
      <c r="S2" s="44"/>
      <c r="T2" s="44"/>
      <c r="U2" s="44"/>
      <c r="V2" s="44"/>
      <c r="W2" s="44"/>
    </row>
    <row r="3" spans="1:32" s="1" customFormat="1">
      <c r="S3" s="44"/>
      <c r="T3" s="44"/>
      <c r="U3" s="44"/>
      <c r="V3" s="44"/>
      <c r="W3" s="44"/>
    </row>
    <row r="4" spans="1:32" ht="15.75">
      <c r="A4" s="3"/>
      <c r="B4" s="52" t="str">
        <f t="shared" ref="B4:B14" si="0">S4</f>
        <v>arrive</v>
      </c>
      <c r="C4" s="3">
        <v>1</v>
      </c>
      <c r="D4" s="52" t="str">
        <f t="shared" ref="D4:D14" si="1">V4</f>
        <v>валіза</v>
      </c>
      <c r="F4" s="3"/>
      <c r="G4" s="52" t="str">
        <f t="shared" ref="G4:G14" si="2">S4</f>
        <v>arrive</v>
      </c>
      <c r="H4" s="3">
        <v>1</v>
      </c>
      <c r="I4" s="52" t="str">
        <f>V4</f>
        <v>валіза</v>
      </c>
      <c r="J4" s="57" t="str">
        <f t="shared" ref="J4:J14" si="3">S18</f>
        <v>air hostess</v>
      </c>
      <c r="K4" s="33"/>
      <c r="L4" s="33"/>
      <c r="N4" s="57" t="str">
        <f>J4</f>
        <v>air hostess</v>
      </c>
      <c r="O4" s="33"/>
      <c r="P4" s="33"/>
      <c r="R4" s="56"/>
      <c r="S4" s="75" t="s">
        <v>374</v>
      </c>
      <c r="T4" s="45"/>
      <c r="U4" s="56">
        <v>1</v>
      </c>
      <c r="V4" t="s">
        <v>393</v>
      </c>
      <c r="W4" s="30"/>
    </row>
    <row r="5" spans="1:32" ht="15.75">
      <c r="A5" s="4"/>
      <c r="B5" s="52" t="str">
        <f t="shared" si="0"/>
        <v>suitcase</v>
      </c>
      <c r="C5" s="4">
        <v>2</v>
      </c>
      <c r="D5" s="52" t="str">
        <f t="shared" si="1"/>
        <v>візок</v>
      </c>
      <c r="F5" s="4"/>
      <c r="G5" s="52" t="str">
        <f t="shared" si="2"/>
        <v>suitcase</v>
      </c>
      <c r="H5" s="4">
        <v>2</v>
      </c>
      <c r="I5" s="52" t="str">
        <f t="shared" ref="I5:I14" si="4">V5</f>
        <v>візок</v>
      </c>
      <c r="J5" s="57" t="str">
        <f t="shared" si="3"/>
        <v>arrive</v>
      </c>
      <c r="K5" s="33"/>
      <c r="L5" s="33"/>
      <c r="N5" s="57" t="str">
        <f t="shared" ref="N5:N14" si="5">J5</f>
        <v>arrive</v>
      </c>
      <c r="O5" s="33"/>
      <c r="P5" s="33"/>
      <c r="R5" s="4"/>
      <c r="S5" s="75" t="s">
        <v>375</v>
      </c>
      <c r="T5" s="45"/>
      <c r="U5" s="47">
        <v>2</v>
      </c>
      <c r="V5" t="s">
        <v>394</v>
      </c>
      <c r="W5" s="30"/>
      <c r="Z5"/>
    </row>
    <row r="6" spans="1:32" ht="15.75">
      <c r="A6" s="3"/>
      <c r="B6" s="52" t="str">
        <f t="shared" si="0"/>
        <v>cart</v>
      </c>
      <c r="C6" s="3">
        <v>3</v>
      </c>
      <c r="D6" s="52" t="str">
        <f t="shared" si="1"/>
        <v>вказувати</v>
      </c>
      <c r="F6" s="3"/>
      <c r="G6" s="52" t="str">
        <f t="shared" si="2"/>
        <v>cart</v>
      </c>
      <c r="H6" s="3">
        <v>3</v>
      </c>
      <c r="I6" s="52" t="str">
        <f t="shared" si="4"/>
        <v>вказувати</v>
      </c>
      <c r="J6" s="57" t="str">
        <f t="shared" si="3"/>
        <v>busy</v>
      </c>
      <c r="K6" s="33"/>
      <c r="L6" s="33"/>
      <c r="N6" s="57" t="str">
        <f t="shared" si="5"/>
        <v>busy</v>
      </c>
      <c r="O6" s="33"/>
      <c r="P6" s="33"/>
      <c r="R6" s="3"/>
      <c r="S6" s="75" t="s">
        <v>376</v>
      </c>
      <c r="T6" s="45"/>
      <c r="U6" s="46">
        <v>3</v>
      </c>
      <c r="V6" t="s">
        <v>399</v>
      </c>
      <c r="W6" s="30"/>
      <c r="Z6"/>
      <c r="AA6" s="11"/>
      <c r="AB6"/>
    </row>
    <row r="7" spans="1:32" ht="15.75">
      <c r="A7" s="4"/>
      <c r="B7" s="52" t="str">
        <f t="shared" si="0"/>
        <v>busy</v>
      </c>
      <c r="C7" s="4">
        <v>4</v>
      </c>
      <c r="D7" s="52" t="str">
        <f t="shared" si="1"/>
        <v>зайнятий; багатолюдний</v>
      </c>
      <c r="F7" s="4"/>
      <c r="G7" s="52" t="str">
        <f t="shared" si="2"/>
        <v>busy</v>
      </c>
      <c r="H7" s="4">
        <v>4</v>
      </c>
      <c r="I7" s="52" t="str">
        <f t="shared" si="4"/>
        <v>зайнятий; багатолюдний</v>
      </c>
      <c r="J7" s="57" t="str">
        <f t="shared" si="3"/>
        <v>cart</v>
      </c>
      <c r="K7" s="33"/>
      <c r="L7" s="33"/>
      <c r="N7" s="57" t="str">
        <f t="shared" si="5"/>
        <v>cart</v>
      </c>
      <c r="O7" s="33"/>
      <c r="P7" s="33"/>
      <c r="R7" s="4"/>
      <c r="S7" s="75" t="s">
        <v>377</v>
      </c>
      <c r="T7" s="45"/>
      <c r="U7" s="47">
        <v>4</v>
      </c>
      <c r="V7" t="s">
        <v>395</v>
      </c>
      <c r="W7" s="30"/>
      <c r="Z7"/>
      <c r="AA7" s="11"/>
      <c r="AB7"/>
    </row>
    <row r="8" spans="1:32" ht="15.75">
      <c r="A8" s="3"/>
      <c r="B8" s="52" t="str">
        <f t="shared" si="0"/>
        <v>check-in desk</v>
      </c>
      <c r="C8" s="3">
        <v>5</v>
      </c>
      <c r="D8" s="52" t="str">
        <f t="shared" si="1"/>
        <v xml:space="preserve">інформаційне табло </v>
      </c>
      <c r="F8" s="3"/>
      <c r="G8" s="52" t="str">
        <f t="shared" si="2"/>
        <v>check-in desk</v>
      </c>
      <c r="H8" s="3">
        <v>5</v>
      </c>
      <c r="I8" s="52" t="str">
        <f t="shared" si="4"/>
        <v xml:space="preserve">інформаційне табло </v>
      </c>
      <c r="J8" s="57" t="str">
        <f t="shared" si="3"/>
        <v>check-in desk</v>
      </c>
      <c r="K8" s="33"/>
      <c r="L8" s="33"/>
      <c r="N8" s="57" t="str">
        <f t="shared" si="5"/>
        <v>check-in desk</v>
      </c>
      <c r="O8" s="33"/>
      <c r="P8" s="33"/>
      <c r="R8" s="3"/>
      <c r="S8" s="76" t="s">
        <v>378</v>
      </c>
      <c r="T8" s="45"/>
      <c r="U8" s="46">
        <v>5</v>
      </c>
      <c r="V8" t="s">
        <v>397</v>
      </c>
      <c r="W8" s="30"/>
      <c r="Z8"/>
      <c r="AA8" s="11"/>
      <c r="AB8"/>
    </row>
    <row r="9" spans="1:32" ht="15.75">
      <c r="A9" s="4"/>
      <c r="B9" s="52" t="str">
        <f t="shared" si="0"/>
        <v>information desk</v>
      </c>
      <c r="C9" s="4">
        <v>6</v>
      </c>
      <c r="D9" s="52" t="str">
        <f t="shared" si="1"/>
        <v>прибувати, приїздити</v>
      </c>
      <c r="F9" s="4"/>
      <c r="G9" s="52" t="str">
        <f t="shared" si="2"/>
        <v>information desk</v>
      </c>
      <c r="H9" s="4">
        <v>6</v>
      </c>
      <c r="I9" s="52" t="str">
        <f t="shared" si="4"/>
        <v>прибувати, приїздити</v>
      </c>
      <c r="J9" s="57" t="str">
        <f t="shared" si="3"/>
        <v>information desk</v>
      </c>
      <c r="K9" s="33"/>
      <c r="L9" s="33"/>
      <c r="N9" s="57" t="str">
        <f t="shared" si="5"/>
        <v>information desk</v>
      </c>
      <c r="O9" s="33"/>
      <c r="P9" s="33"/>
      <c r="R9" s="4"/>
      <c r="S9" s="76" t="s">
        <v>379</v>
      </c>
      <c r="T9" s="45"/>
      <c r="U9" s="47">
        <v>6</v>
      </c>
      <c r="V9" t="s">
        <v>392</v>
      </c>
      <c r="W9" s="30"/>
      <c r="Z9"/>
      <c r="AA9" s="11"/>
      <c r="AB9" s="41"/>
    </row>
    <row r="10" spans="1:32" ht="15.75">
      <c r="A10" s="3"/>
      <c r="B10" s="52" t="str">
        <f t="shared" si="0"/>
        <v>air hostess</v>
      </c>
      <c r="C10" s="3">
        <v>7</v>
      </c>
      <c r="D10" s="52" t="str">
        <f t="shared" si="1"/>
        <v>стійка реєстрації</v>
      </c>
      <c r="F10" s="3"/>
      <c r="G10" s="52" t="str">
        <f t="shared" si="2"/>
        <v>air hostess</v>
      </c>
      <c r="H10" s="3">
        <v>7</v>
      </c>
      <c r="I10" s="52" t="str">
        <f t="shared" si="4"/>
        <v>стійка реєстрації</v>
      </c>
      <c r="J10" s="57" t="str">
        <f t="shared" si="3"/>
        <v>point</v>
      </c>
      <c r="K10" s="33"/>
      <c r="L10" s="33"/>
      <c r="N10" s="57" t="str">
        <f t="shared" si="5"/>
        <v>point</v>
      </c>
      <c r="O10" s="33"/>
      <c r="P10" s="33"/>
      <c r="R10" s="3"/>
      <c r="S10" s="75" t="s">
        <v>380</v>
      </c>
      <c r="T10" s="50"/>
      <c r="U10" s="46">
        <v>7</v>
      </c>
      <c r="V10" t="s">
        <v>396</v>
      </c>
      <c r="W10" s="30"/>
      <c r="Z10"/>
      <c r="AA10" s="11"/>
      <c r="AB10"/>
    </row>
    <row r="11" spans="1:32" ht="15.75">
      <c r="A11" s="4"/>
      <c r="B11" s="52" t="str">
        <f t="shared" si="0"/>
        <v>point</v>
      </c>
      <c r="C11" s="4">
        <v>8</v>
      </c>
      <c r="D11" s="52" t="str">
        <f t="shared" si="1"/>
        <v>стюардеса</v>
      </c>
      <c r="F11" s="4"/>
      <c r="G11" s="52" t="str">
        <f t="shared" si="2"/>
        <v>point</v>
      </c>
      <c r="H11" s="4">
        <v>8</v>
      </c>
      <c r="I11" s="52" t="str">
        <f t="shared" si="4"/>
        <v>стюардеса</v>
      </c>
      <c r="J11" s="57" t="str">
        <f t="shared" si="3"/>
        <v>suitcase</v>
      </c>
      <c r="K11" s="33"/>
      <c r="L11" s="33"/>
      <c r="N11" s="57" t="str">
        <f t="shared" si="5"/>
        <v>suitcase</v>
      </c>
      <c r="O11" s="33"/>
      <c r="P11" s="33"/>
      <c r="R11" s="4"/>
      <c r="S11" s="75" t="s">
        <v>381</v>
      </c>
      <c r="T11" s="50"/>
      <c r="U11" s="47">
        <v>8</v>
      </c>
      <c r="V11" t="s">
        <v>398</v>
      </c>
      <c r="W11" s="30"/>
      <c r="Z11"/>
      <c r="AA11" s="11"/>
      <c r="AB11"/>
      <c r="AF11" t="s">
        <v>393</v>
      </c>
    </row>
    <row r="12" spans="1:32" ht="15.75">
      <c r="A12" s="3"/>
      <c r="B12" s="52" t="str">
        <f t="shared" si="0"/>
        <v>through</v>
      </c>
      <c r="C12" s="3">
        <v>9</v>
      </c>
      <c r="D12" s="52" t="str">
        <f t="shared" si="1"/>
        <v>через</v>
      </c>
      <c r="F12" s="3"/>
      <c r="G12" s="52" t="str">
        <f t="shared" si="2"/>
        <v>through</v>
      </c>
      <c r="H12" s="3">
        <v>9</v>
      </c>
      <c r="I12" s="52" t="str">
        <f t="shared" si="4"/>
        <v>через</v>
      </c>
      <c r="J12" s="57" t="str">
        <f t="shared" si="3"/>
        <v>through</v>
      </c>
      <c r="K12" s="33"/>
      <c r="L12" s="33"/>
      <c r="N12" s="57" t="str">
        <f t="shared" si="5"/>
        <v>through</v>
      </c>
      <c r="O12" s="33"/>
      <c r="P12" s="33"/>
      <c r="R12" s="3"/>
      <c r="S12" s="75" t="s">
        <v>382</v>
      </c>
      <c r="T12" s="49"/>
      <c r="U12" s="46">
        <v>9</v>
      </c>
      <c r="V12" s="41" t="s">
        <v>400</v>
      </c>
      <c r="W12" s="30"/>
      <c r="Z12"/>
      <c r="AA12" s="11"/>
      <c r="AB12"/>
      <c r="AF12" t="s">
        <v>394</v>
      </c>
    </row>
    <row r="13" spans="1:32" s="5" customFormat="1" ht="15.75">
      <c r="A13" s="4"/>
      <c r="B13" s="52">
        <f t="shared" si="0"/>
        <v>0</v>
      </c>
      <c r="C13" s="4">
        <v>10</v>
      </c>
      <c r="D13" s="52">
        <f t="shared" si="1"/>
        <v>0</v>
      </c>
      <c r="F13" s="4"/>
      <c r="G13" s="52">
        <f t="shared" si="2"/>
        <v>0</v>
      </c>
      <c r="H13" s="4">
        <v>10</v>
      </c>
      <c r="I13" s="52">
        <f t="shared" si="4"/>
        <v>0</v>
      </c>
      <c r="J13" s="57">
        <f t="shared" si="3"/>
        <v>0</v>
      </c>
      <c r="K13" s="33"/>
      <c r="L13" s="33"/>
      <c r="N13" s="57">
        <f t="shared" si="5"/>
        <v>0</v>
      </c>
      <c r="O13" s="33"/>
      <c r="P13" s="33"/>
      <c r="R13" s="4"/>
      <c r="S13" s="35"/>
      <c r="T13" s="49"/>
      <c r="U13" s="47">
        <v>10</v>
      </c>
      <c r="V13" s="2"/>
      <c r="W13" s="30"/>
      <c r="Z13" s="41"/>
      <c r="AA13" s="11"/>
      <c r="AB13"/>
      <c r="AF13" t="s">
        <v>399</v>
      </c>
    </row>
    <row r="14" spans="1:32" ht="15.75">
      <c r="A14" s="4"/>
      <c r="B14" s="52">
        <f t="shared" si="0"/>
        <v>0</v>
      </c>
      <c r="C14" s="4">
        <v>11</v>
      </c>
      <c r="D14" s="52">
        <f t="shared" si="1"/>
        <v>0</v>
      </c>
      <c r="F14" s="4"/>
      <c r="G14" s="52">
        <f t="shared" si="2"/>
        <v>0</v>
      </c>
      <c r="H14" s="4">
        <v>11</v>
      </c>
      <c r="I14" s="52">
        <f t="shared" si="4"/>
        <v>0</v>
      </c>
      <c r="J14" s="52">
        <f t="shared" si="3"/>
        <v>0</v>
      </c>
      <c r="K14" s="33"/>
      <c r="L14" s="33"/>
      <c r="N14" s="52">
        <f t="shared" si="5"/>
        <v>0</v>
      </c>
      <c r="O14" s="33"/>
      <c r="P14" s="33"/>
      <c r="R14" s="4"/>
      <c r="S14" s="45"/>
      <c r="T14" s="49"/>
      <c r="U14" s="47">
        <v>11</v>
      </c>
      <c r="V14" s="35"/>
      <c r="W14" s="30"/>
      <c r="X14" s="5"/>
      <c r="AA14" s="11"/>
      <c r="AB14"/>
      <c r="AF14" t="s">
        <v>395</v>
      </c>
    </row>
    <row r="15" spans="1:32" ht="15.75">
      <c r="T15" s="49"/>
      <c r="V15" s="49"/>
      <c r="Z15" s="35"/>
      <c r="AA15" s="42"/>
      <c r="AB15" s="41"/>
      <c r="AF15" t="s">
        <v>397</v>
      </c>
    </row>
    <row r="16" spans="1:32">
      <c r="A16" s="65" t="str">
        <f>R1</f>
        <v>Form 6</v>
      </c>
      <c r="B16" s="66"/>
      <c r="C16" s="66"/>
      <c r="D16" s="66"/>
      <c r="E16" s="66"/>
      <c r="F16" s="65" t="str">
        <f>R1</f>
        <v>Form 6</v>
      </c>
      <c r="G16" s="66"/>
      <c r="H16" s="66"/>
      <c r="I16" s="66"/>
      <c r="J16" s="66" t="str">
        <f>R1</f>
        <v>Form 6</v>
      </c>
      <c r="K16" s="66"/>
      <c r="L16" s="66"/>
      <c r="M16" s="66"/>
      <c r="N16" s="66" t="str">
        <f>R1</f>
        <v>Form 6</v>
      </c>
      <c r="R16" s="1"/>
      <c r="AF16" t="s">
        <v>392</v>
      </c>
    </row>
    <row r="17" spans="1:32" s="1" customFormat="1">
      <c r="A17" s="1" t="s">
        <v>323</v>
      </c>
      <c r="F17" s="1" t="s">
        <v>323</v>
      </c>
      <c r="J17" s="1" t="s">
        <v>323</v>
      </c>
      <c r="N17" s="1" t="s">
        <v>323</v>
      </c>
      <c r="S17" s="44"/>
      <c r="T17" s="44"/>
      <c r="U17" s="44"/>
      <c r="V17" s="44"/>
      <c r="W17" s="44"/>
      <c r="AF17" t="s">
        <v>396</v>
      </c>
    </row>
    <row r="18" spans="1:32" s="1" customFormat="1" ht="15.75">
      <c r="R18" s="55"/>
      <c r="S18" s="75" t="s">
        <v>380</v>
      </c>
      <c r="T18" s="5"/>
      <c r="U18" s="44"/>
      <c r="V18" s="44"/>
      <c r="W18" s="44"/>
      <c r="AF18" t="s">
        <v>398</v>
      </c>
    </row>
    <row r="19" spans="1:32" ht="15.75">
      <c r="A19" s="3"/>
      <c r="B19" s="52" t="str">
        <f t="shared" ref="B19:B29" si="6">S4</f>
        <v>arrive</v>
      </c>
      <c r="C19" s="3">
        <v>1</v>
      </c>
      <c r="D19" s="52" t="str">
        <f>V4</f>
        <v>валіза</v>
      </c>
      <c r="F19" s="3"/>
      <c r="G19" s="52" t="str">
        <f>B19</f>
        <v>arrive</v>
      </c>
      <c r="H19" s="3">
        <v>1</v>
      </c>
      <c r="I19" s="52" t="str">
        <f>D19</f>
        <v>валіза</v>
      </c>
      <c r="J19" s="57" t="str">
        <f>J4</f>
        <v>air hostess</v>
      </c>
      <c r="K19" s="33"/>
      <c r="L19" s="33"/>
      <c r="N19" s="57" t="str">
        <f>J19</f>
        <v>air hostess</v>
      </c>
      <c r="O19" s="33"/>
      <c r="P19" s="33"/>
      <c r="S19" s="75" t="s">
        <v>374</v>
      </c>
      <c r="T19" s="2"/>
      <c r="AF19" s="41" t="s">
        <v>400</v>
      </c>
    </row>
    <row r="20" spans="1:32" ht="15.75">
      <c r="A20" s="4"/>
      <c r="B20" s="52" t="str">
        <f t="shared" si="6"/>
        <v>suitcase</v>
      </c>
      <c r="C20" s="4">
        <v>2</v>
      </c>
      <c r="D20" s="52" t="str">
        <f t="shared" ref="D20:D29" si="7">V5</f>
        <v>візок</v>
      </c>
      <c r="F20" s="4"/>
      <c r="G20" s="52" t="str">
        <f t="shared" ref="G20:G29" si="8">B20</f>
        <v>suitcase</v>
      </c>
      <c r="H20" s="4">
        <v>2</v>
      </c>
      <c r="I20" s="52" t="str">
        <f t="shared" ref="I20:I29" si="9">D20</f>
        <v>візок</v>
      </c>
      <c r="J20" s="57" t="str">
        <f t="shared" ref="J20:J29" si="10">J5</f>
        <v>arrive</v>
      </c>
      <c r="K20" s="33"/>
      <c r="L20" s="33"/>
      <c r="N20" s="57" t="str">
        <f t="shared" ref="N20:N29" si="11">J20</f>
        <v>arrive</v>
      </c>
      <c r="O20" s="33"/>
      <c r="P20" s="33"/>
      <c r="S20" s="75" t="s">
        <v>377</v>
      </c>
      <c r="T20" s="2"/>
      <c r="AC20" s="75" t="s">
        <v>380</v>
      </c>
      <c r="AD20" s="5"/>
    </row>
    <row r="21" spans="1:32" ht="15.75">
      <c r="A21" s="3"/>
      <c r="B21" s="52" t="str">
        <f t="shared" si="6"/>
        <v>cart</v>
      </c>
      <c r="C21" s="3">
        <v>3</v>
      </c>
      <c r="D21" s="52" t="str">
        <f t="shared" si="7"/>
        <v>вказувати</v>
      </c>
      <c r="F21" s="3"/>
      <c r="G21" s="52" t="str">
        <f t="shared" si="8"/>
        <v>cart</v>
      </c>
      <c r="H21" s="3">
        <v>3</v>
      </c>
      <c r="I21" s="52" t="str">
        <f t="shared" si="9"/>
        <v>вказувати</v>
      </c>
      <c r="J21" s="57" t="str">
        <f t="shared" si="10"/>
        <v>busy</v>
      </c>
      <c r="K21" s="33"/>
      <c r="L21" s="33"/>
      <c r="N21" s="57" t="str">
        <f t="shared" si="11"/>
        <v>busy</v>
      </c>
      <c r="O21" s="33"/>
      <c r="P21" s="33"/>
      <c r="S21" s="75" t="s">
        <v>376</v>
      </c>
      <c r="T21" s="2"/>
      <c r="AC21" s="75" t="s">
        <v>374</v>
      </c>
      <c r="AF21" s="35"/>
    </row>
    <row r="22" spans="1:32" ht="15.75">
      <c r="A22" s="4"/>
      <c r="B22" s="52" t="str">
        <f t="shared" si="6"/>
        <v>busy</v>
      </c>
      <c r="C22" s="4">
        <v>4</v>
      </c>
      <c r="D22" s="52" t="str">
        <f t="shared" si="7"/>
        <v>зайнятий; багатолюдний</v>
      </c>
      <c r="F22" s="4"/>
      <c r="G22" s="52" t="str">
        <f t="shared" si="8"/>
        <v>busy</v>
      </c>
      <c r="H22" s="4">
        <v>4</v>
      </c>
      <c r="I22" s="52" t="str">
        <f t="shared" si="9"/>
        <v>зайнятий; багатолюдний</v>
      </c>
      <c r="J22" s="57" t="str">
        <f t="shared" si="10"/>
        <v>cart</v>
      </c>
      <c r="K22" s="33"/>
      <c r="L22" s="33"/>
      <c r="N22" s="57" t="str">
        <f t="shared" si="11"/>
        <v>cart</v>
      </c>
      <c r="O22" s="33"/>
      <c r="P22" s="33"/>
      <c r="S22" s="76" t="s">
        <v>378</v>
      </c>
      <c r="T22" s="2"/>
      <c r="AC22" s="75" t="s">
        <v>377</v>
      </c>
      <c r="AF22" s="45"/>
    </row>
    <row r="23" spans="1:32" ht="15.75">
      <c r="A23" s="3"/>
      <c r="B23" s="52" t="str">
        <f t="shared" si="6"/>
        <v>check-in desk</v>
      </c>
      <c r="C23" s="3">
        <v>5</v>
      </c>
      <c r="D23" s="52" t="str">
        <f t="shared" si="7"/>
        <v xml:space="preserve">інформаційне табло </v>
      </c>
      <c r="F23" s="3"/>
      <c r="G23" s="52" t="str">
        <f t="shared" si="8"/>
        <v>check-in desk</v>
      </c>
      <c r="H23" s="3">
        <v>5</v>
      </c>
      <c r="I23" s="52" t="str">
        <f t="shared" si="9"/>
        <v xml:space="preserve">інформаційне табло </v>
      </c>
      <c r="J23" s="57" t="str">
        <f t="shared" si="10"/>
        <v>check-in desk</v>
      </c>
      <c r="K23" s="33"/>
      <c r="L23" s="33"/>
      <c r="N23" s="57" t="str">
        <f t="shared" si="11"/>
        <v>check-in desk</v>
      </c>
      <c r="O23" s="33"/>
      <c r="P23" s="33"/>
      <c r="S23" s="76" t="s">
        <v>379</v>
      </c>
      <c r="T23" s="2"/>
      <c r="AC23" s="75" t="s">
        <v>376</v>
      </c>
    </row>
    <row r="24" spans="1:32" ht="15.75">
      <c r="A24" s="4"/>
      <c r="B24" s="52" t="str">
        <f t="shared" si="6"/>
        <v>information desk</v>
      </c>
      <c r="C24" s="4">
        <v>6</v>
      </c>
      <c r="D24" s="52" t="str">
        <f t="shared" si="7"/>
        <v>прибувати, приїздити</v>
      </c>
      <c r="F24" s="4"/>
      <c r="G24" s="52" t="str">
        <f t="shared" si="8"/>
        <v>information desk</v>
      </c>
      <c r="H24" s="4">
        <v>6</v>
      </c>
      <c r="I24" s="52" t="str">
        <f t="shared" si="9"/>
        <v>прибувати, приїздити</v>
      </c>
      <c r="J24" s="57" t="str">
        <f t="shared" si="10"/>
        <v>information desk</v>
      </c>
      <c r="K24" s="33"/>
      <c r="L24" s="33"/>
      <c r="N24" s="57" t="str">
        <f t="shared" si="11"/>
        <v>information desk</v>
      </c>
      <c r="O24" s="33"/>
      <c r="P24" s="33"/>
      <c r="S24" s="75" t="s">
        <v>381</v>
      </c>
      <c r="T24" s="2"/>
      <c r="AC24" s="76" t="s">
        <v>378</v>
      </c>
    </row>
    <row r="25" spans="1:32" ht="15.75">
      <c r="A25" s="3"/>
      <c r="B25" s="52" t="str">
        <f t="shared" si="6"/>
        <v>air hostess</v>
      </c>
      <c r="C25" s="3">
        <v>7</v>
      </c>
      <c r="D25" s="52" t="str">
        <f t="shared" si="7"/>
        <v>стійка реєстрації</v>
      </c>
      <c r="F25" s="3"/>
      <c r="G25" s="52" t="str">
        <f t="shared" si="8"/>
        <v>air hostess</v>
      </c>
      <c r="H25" s="3">
        <v>7</v>
      </c>
      <c r="I25" s="52" t="str">
        <f t="shared" si="9"/>
        <v>стійка реєстрації</v>
      </c>
      <c r="J25" s="57" t="str">
        <f t="shared" si="10"/>
        <v>point</v>
      </c>
      <c r="K25" s="33"/>
      <c r="L25" s="33"/>
      <c r="N25" s="57" t="str">
        <f t="shared" si="11"/>
        <v>point</v>
      </c>
      <c r="O25" s="33"/>
      <c r="P25" s="33"/>
      <c r="S25" s="75" t="s">
        <v>375</v>
      </c>
      <c r="T25" s="2"/>
      <c r="AC25" s="76" t="s">
        <v>379</v>
      </c>
    </row>
    <row r="26" spans="1:32" ht="15.75">
      <c r="A26" s="4"/>
      <c r="B26" s="52" t="str">
        <f t="shared" si="6"/>
        <v>point</v>
      </c>
      <c r="C26" s="4">
        <v>8</v>
      </c>
      <c r="D26" s="52" t="str">
        <f t="shared" si="7"/>
        <v>стюардеса</v>
      </c>
      <c r="F26" s="4"/>
      <c r="G26" s="52" t="str">
        <f t="shared" si="8"/>
        <v>point</v>
      </c>
      <c r="H26" s="4">
        <v>8</v>
      </c>
      <c r="I26" s="52" t="str">
        <f t="shared" si="9"/>
        <v>стюардеса</v>
      </c>
      <c r="J26" s="57" t="str">
        <f t="shared" si="10"/>
        <v>suitcase</v>
      </c>
      <c r="K26" s="33"/>
      <c r="L26" s="33"/>
      <c r="N26" s="57" t="str">
        <f t="shared" si="11"/>
        <v>suitcase</v>
      </c>
      <c r="O26" s="33"/>
      <c r="P26" s="33"/>
      <c r="S26" s="75" t="s">
        <v>382</v>
      </c>
      <c r="T26" s="2"/>
      <c r="AC26" s="75" t="s">
        <v>381</v>
      </c>
    </row>
    <row r="27" spans="1:32" ht="15.75">
      <c r="A27" s="3"/>
      <c r="B27" s="52" t="str">
        <f t="shared" si="6"/>
        <v>through</v>
      </c>
      <c r="C27" s="3">
        <v>9</v>
      </c>
      <c r="D27" s="52" t="str">
        <f t="shared" si="7"/>
        <v>через</v>
      </c>
      <c r="F27" s="3"/>
      <c r="G27" s="52" t="str">
        <f t="shared" si="8"/>
        <v>through</v>
      </c>
      <c r="H27" s="3">
        <v>9</v>
      </c>
      <c r="I27" s="52" t="str">
        <f t="shared" si="9"/>
        <v>через</v>
      </c>
      <c r="J27" s="57" t="str">
        <f t="shared" si="10"/>
        <v>through</v>
      </c>
      <c r="K27" s="33"/>
      <c r="L27" s="33"/>
      <c r="N27" s="57" t="str">
        <f t="shared" si="11"/>
        <v>through</v>
      </c>
      <c r="O27" s="33"/>
      <c r="P27" s="33"/>
      <c r="S27" s="2"/>
      <c r="T27" s="2"/>
      <c r="AC27" s="75" t="s">
        <v>375</v>
      </c>
    </row>
    <row r="28" spans="1:32" s="5" customFormat="1" ht="15.75">
      <c r="A28" s="4"/>
      <c r="B28" s="52">
        <f t="shared" si="6"/>
        <v>0</v>
      </c>
      <c r="C28" s="4">
        <v>10</v>
      </c>
      <c r="D28" s="52">
        <f t="shared" si="7"/>
        <v>0</v>
      </c>
      <c r="F28" s="4"/>
      <c r="G28" s="52">
        <f t="shared" si="8"/>
        <v>0</v>
      </c>
      <c r="H28" s="4">
        <v>10</v>
      </c>
      <c r="I28" s="52">
        <f t="shared" si="9"/>
        <v>0</v>
      </c>
      <c r="J28" s="57">
        <f t="shared" si="10"/>
        <v>0</v>
      </c>
      <c r="K28" s="33"/>
      <c r="L28" s="33"/>
      <c r="N28" s="57">
        <f t="shared" si="11"/>
        <v>0</v>
      </c>
      <c r="O28" s="33"/>
      <c r="P28" s="33"/>
      <c r="S28" s="2"/>
      <c r="T28" s="2"/>
      <c r="U28" s="49"/>
      <c r="V28" s="49"/>
      <c r="W28" s="49"/>
      <c r="AC28" s="75" t="s">
        <v>382</v>
      </c>
      <c r="AD28" s="2"/>
    </row>
    <row r="29" spans="1:32">
      <c r="A29" s="4"/>
      <c r="B29" s="52">
        <f t="shared" si="6"/>
        <v>0</v>
      </c>
      <c r="C29" s="4">
        <v>11</v>
      </c>
      <c r="D29" s="52">
        <f t="shared" si="7"/>
        <v>0</v>
      </c>
      <c r="F29" s="4"/>
      <c r="G29" s="52">
        <f t="shared" si="8"/>
        <v>0</v>
      </c>
      <c r="H29" s="4">
        <v>11</v>
      </c>
      <c r="I29" s="52">
        <f t="shared" si="9"/>
        <v>0</v>
      </c>
      <c r="J29" s="57">
        <f t="shared" si="10"/>
        <v>0</v>
      </c>
      <c r="K29" s="33"/>
      <c r="L29" s="33"/>
      <c r="N29" s="52">
        <f t="shared" si="11"/>
        <v>0</v>
      </c>
      <c r="O29" s="33"/>
      <c r="P29" s="33"/>
      <c r="S29" s="2"/>
      <c r="T29" s="2"/>
    </row>
    <row r="31" spans="1:32">
      <c r="A31" s="65" t="str">
        <f>R1</f>
        <v>Form 6</v>
      </c>
      <c r="B31" s="66"/>
      <c r="C31" s="66"/>
      <c r="D31" s="66"/>
      <c r="E31" s="66"/>
      <c r="F31" s="65" t="str">
        <f>R1</f>
        <v>Form 6</v>
      </c>
      <c r="G31" s="66"/>
      <c r="H31" s="66"/>
      <c r="I31" s="66"/>
      <c r="J31" s="66" t="str">
        <f>R1</f>
        <v>Form 6</v>
      </c>
      <c r="K31" s="66"/>
      <c r="L31" s="66"/>
      <c r="M31" s="66"/>
      <c r="N31" s="66" t="str">
        <f>R1</f>
        <v>Form 6</v>
      </c>
    </row>
    <row r="32" spans="1:32" s="1" customFormat="1">
      <c r="A32" s="1" t="s">
        <v>323</v>
      </c>
      <c r="F32" s="1" t="s">
        <v>323</v>
      </c>
      <c r="J32" s="1" t="s">
        <v>323</v>
      </c>
      <c r="N32" s="1" t="s">
        <v>323</v>
      </c>
      <c r="S32" s="44"/>
      <c r="T32" s="44"/>
      <c r="U32" s="44"/>
      <c r="V32" s="44"/>
      <c r="W32" s="44"/>
    </row>
    <row r="33" spans="1:23" s="1" customFormat="1">
      <c r="S33" s="44"/>
      <c r="T33" s="44"/>
      <c r="U33" s="44"/>
      <c r="V33" s="44"/>
      <c r="W33" s="44"/>
    </row>
    <row r="34" spans="1:23">
      <c r="A34" s="3"/>
      <c r="B34" s="52" t="str">
        <f>B19</f>
        <v>arrive</v>
      </c>
      <c r="C34" s="3">
        <v>1</v>
      </c>
      <c r="D34" s="52" t="str">
        <f>D19</f>
        <v>валіза</v>
      </c>
      <c r="F34" s="3"/>
      <c r="G34" s="52" t="str">
        <f>B34</f>
        <v>arrive</v>
      </c>
      <c r="H34" s="3">
        <v>1</v>
      </c>
      <c r="I34" s="52" t="str">
        <f>D34</f>
        <v>валіза</v>
      </c>
      <c r="J34" s="57" t="str">
        <f>J19</f>
        <v>air hostess</v>
      </c>
      <c r="K34" s="33"/>
      <c r="L34" s="33"/>
      <c r="N34" s="57" t="str">
        <f>J34</f>
        <v>air hostess</v>
      </c>
      <c r="O34" s="33"/>
      <c r="P34" s="33"/>
      <c r="U34" t="s">
        <v>61</v>
      </c>
      <c r="V34" s="11" t="s">
        <v>64</v>
      </c>
      <c r="W34" t="s">
        <v>75</v>
      </c>
    </row>
    <row r="35" spans="1:23">
      <c r="A35" s="4"/>
      <c r="B35" s="52" t="str">
        <f t="shared" ref="B35:B44" si="12">B20</f>
        <v>suitcase</v>
      </c>
      <c r="C35" s="4">
        <v>2</v>
      </c>
      <c r="D35" s="52" t="str">
        <f t="shared" ref="D35:D44" si="13">D20</f>
        <v>візок</v>
      </c>
      <c r="F35" s="4"/>
      <c r="G35" s="52" t="str">
        <f t="shared" ref="G35:G44" si="14">B35</f>
        <v>suitcase</v>
      </c>
      <c r="H35" s="4">
        <v>2</v>
      </c>
      <c r="I35" s="52" t="str">
        <f t="shared" ref="I35:I44" si="15">D35</f>
        <v>візок</v>
      </c>
      <c r="J35" s="57" t="str">
        <f t="shared" ref="J35:J44" si="16">J20</f>
        <v>arrive</v>
      </c>
      <c r="K35" s="33"/>
      <c r="L35" s="33"/>
      <c r="N35" s="57" t="str">
        <f t="shared" ref="N35:N44" si="17">J35</f>
        <v>arrive</v>
      </c>
      <c r="O35" s="33"/>
      <c r="P35" s="33"/>
      <c r="U35" t="s">
        <v>57</v>
      </c>
      <c r="V35" s="11" t="s">
        <v>65</v>
      </c>
      <c r="W35" t="s">
        <v>74</v>
      </c>
    </row>
    <row r="36" spans="1:23">
      <c r="A36" s="3"/>
      <c r="B36" s="52" t="str">
        <f t="shared" si="12"/>
        <v>cart</v>
      </c>
      <c r="C36" s="3">
        <v>3</v>
      </c>
      <c r="D36" s="52" t="str">
        <f t="shared" si="13"/>
        <v>вказувати</v>
      </c>
      <c r="F36" s="3"/>
      <c r="G36" s="52" t="str">
        <f t="shared" si="14"/>
        <v>cart</v>
      </c>
      <c r="H36" s="3">
        <v>3</v>
      </c>
      <c r="I36" s="52" t="str">
        <f t="shared" si="15"/>
        <v>вказувати</v>
      </c>
      <c r="J36" s="57" t="str">
        <f t="shared" si="16"/>
        <v>busy</v>
      </c>
      <c r="K36" s="33"/>
      <c r="L36" s="33"/>
      <c r="N36" s="57" t="str">
        <f t="shared" si="17"/>
        <v>busy</v>
      </c>
      <c r="O36" s="33"/>
      <c r="P36" s="33"/>
      <c r="U36" t="s">
        <v>58</v>
      </c>
      <c r="V36" t="s">
        <v>63</v>
      </c>
      <c r="W36" t="s">
        <v>76</v>
      </c>
    </row>
    <row r="37" spans="1:23">
      <c r="A37" s="4"/>
      <c r="B37" s="52" t="str">
        <f t="shared" si="12"/>
        <v>busy</v>
      </c>
      <c r="C37" s="4">
        <v>4</v>
      </c>
      <c r="D37" s="52" t="str">
        <f t="shared" si="13"/>
        <v>зайнятий; багатолюдний</v>
      </c>
      <c r="F37" s="4"/>
      <c r="G37" s="52" t="str">
        <f t="shared" si="14"/>
        <v>busy</v>
      </c>
      <c r="H37" s="4">
        <v>4</v>
      </c>
      <c r="I37" s="52" t="str">
        <f t="shared" si="15"/>
        <v>зайнятий; багатолюдний</v>
      </c>
      <c r="J37" s="57" t="str">
        <f t="shared" si="16"/>
        <v>cart</v>
      </c>
      <c r="K37" s="33"/>
      <c r="L37" s="33"/>
      <c r="N37" s="57" t="str">
        <f t="shared" si="17"/>
        <v>cart</v>
      </c>
      <c r="O37" s="33"/>
      <c r="P37" s="33"/>
      <c r="U37" t="s">
        <v>55</v>
      </c>
      <c r="V37" s="11" t="s">
        <v>78</v>
      </c>
      <c r="W37" t="s">
        <v>72</v>
      </c>
    </row>
    <row r="38" spans="1:23">
      <c r="A38" s="3"/>
      <c r="B38" s="52" t="str">
        <f t="shared" si="12"/>
        <v>check-in desk</v>
      </c>
      <c r="C38" s="3">
        <v>5</v>
      </c>
      <c r="D38" s="52" t="str">
        <f t="shared" si="13"/>
        <v xml:space="preserve">інформаційне табло </v>
      </c>
      <c r="F38" s="3"/>
      <c r="G38" s="52" t="str">
        <f t="shared" si="14"/>
        <v>check-in desk</v>
      </c>
      <c r="H38" s="3">
        <v>5</v>
      </c>
      <c r="I38" s="52" t="str">
        <f t="shared" si="15"/>
        <v xml:space="preserve">інформаційне табло </v>
      </c>
      <c r="J38" s="57" t="str">
        <f t="shared" si="16"/>
        <v>check-in desk</v>
      </c>
      <c r="K38" s="33"/>
      <c r="L38" s="33"/>
      <c r="N38" s="57" t="str">
        <f t="shared" si="17"/>
        <v>check-in desk</v>
      </c>
      <c r="O38" s="33"/>
      <c r="P38" s="33"/>
      <c r="U38" t="s">
        <v>56</v>
      </c>
      <c r="V38" s="11" t="s">
        <v>66</v>
      </c>
      <c r="W38" t="s">
        <v>73</v>
      </c>
    </row>
    <row r="39" spans="1:23">
      <c r="A39" s="4"/>
      <c r="B39" s="52" t="str">
        <f t="shared" si="12"/>
        <v>information desk</v>
      </c>
      <c r="C39" s="4">
        <v>6</v>
      </c>
      <c r="D39" s="52" t="str">
        <f t="shared" si="13"/>
        <v>прибувати, приїздити</v>
      </c>
      <c r="F39" s="4"/>
      <c r="G39" s="52" t="str">
        <f t="shared" si="14"/>
        <v>information desk</v>
      </c>
      <c r="H39" s="4">
        <v>6</v>
      </c>
      <c r="I39" s="52" t="str">
        <f t="shared" si="15"/>
        <v>прибувати, приїздити</v>
      </c>
      <c r="J39" s="57" t="str">
        <f t="shared" si="16"/>
        <v>information desk</v>
      </c>
      <c r="K39" s="33"/>
      <c r="L39" s="33"/>
      <c r="N39" s="57" t="str">
        <f t="shared" si="17"/>
        <v>information desk</v>
      </c>
      <c r="O39" s="33"/>
      <c r="P39" s="33"/>
      <c r="U39" t="s">
        <v>59</v>
      </c>
      <c r="V39" s="11" t="s">
        <v>67</v>
      </c>
      <c r="W39" t="s">
        <v>71</v>
      </c>
    </row>
    <row r="40" spans="1:23">
      <c r="A40" s="3"/>
      <c r="B40" s="52" t="str">
        <f t="shared" si="12"/>
        <v>air hostess</v>
      </c>
      <c r="C40" s="3">
        <v>7</v>
      </c>
      <c r="D40" s="52" t="str">
        <f t="shared" si="13"/>
        <v>стійка реєстрації</v>
      </c>
      <c r="F40" s="3"/>
      <c r="G40" s="52" t="str">
        <f t="shared" si="14"/>
        <v>air hostess</v>
      </c>
      <c r="H40" s="3">
        <v>7</v>
      </c>
      <c r="I40" s="52" t="str">
        <f t="shared" si="15"/>
        <v>стійка реєстрації</v>
      </c>
      <c r="J40" s="57" t="str">
        <f t="shared" si="16"/>
        <v>point</v>
      </c>
      <c r="K40" s="33"/>
      <c r="L40" s="33"/>
      <c r="N40" s="57" t="str">
        <f t="shared" si="17"/>
        <v>point</v>
      </c>
      <c r="O40" s="33"/>
      <c r="P40" s="33"/>
      <c r="U40" t="s">
        <v>62</v>
      </c>
      <c r="V40" s="11" t="s">
        <v>68</v>
      </c>
      <c r="W40" t="s">
        <v>70</v>
      </c>
    </row>
    <row r="41" spans="1:23">
      <c r="A41" s="4"/>
      <c r="B41" s="52" t="str">
        <f t="shared" si="12"/>
        <v>point</v>
      </c>
      <c r="C41" s="4">
        <v>8</v>
      </c>
      <c r="D41" s="52" t="str">
        <f t="shared" si="13"/>
        <v>стюардеса</v>
      </c>
      <c r="F41" s="4"/>
      <c r="G41" s="52" t="str">
        <f t="shared" si="14"/>
        <v>point</v>
      </c>
      <c r="H41" s="4">
        <v>8</v>
      </c>
      <c r="I41" s="52" t="str">
        <f t="shared" si="15"/>
        <v>стюардеса</v>
      </c>
      <c r="J41" s="57" t="str">
        <f t="shared" si="16"/>
        <v>suitcase</v>
      </c>
      <c r="K41" s="33"/>
      <c r="L41" s="33"/>
      <c r="N41" s="57" t="str">
        <f t="shared" si="17"/>
        <v>suitcase</v>
      </c>
      <c r="O41" s="33"/>
      <c r="P41" s="33"/>
      <c r="U41" t="s">
        <v>60</v>
      </c>
      <c r="V41" s="11" t="s">
        <v>69</v>
      </c>
      <c r="W41" t="s">
        <v>77</v>
      </c>
    </row>
    <row r="42" spans="1:23">
      <c r="A42" s="3"/>
      <c r="B42" s="52" t="str">
        <f t="shared" si="12"/>
        <v>through</v>
      </c>
      <c r="C42" s="3">
        <v>9</v>
      </c>
      <c r="D42" s="52" t="str">
        <f t="shared" si="13"/>
        <v>через</v>
      </c>
      <c r="F42" s="3"/>
      <c r="G42" s="52" t="str">
        <f t="shared" si="14"/>
        <v>through</v>
      </c>
      <c r="H42" s="3">
        <v>9</v>
      </c>
      <c r="I42" s="52" t="str">
        <f t="shared" si="15"/>
        <v>через</v>
      </c>
      <c r="J42" s="57" t="str">
        <f t="shared" si="16"/>
        <v>through</v>
      </c>
      <c r="K42" s="33"/>
      <c r="L42" s="33"/>
      <c r="N42" s="57" t="str">
        <f t="shared" si="17"/>
        <v>through</v>
      </c>
      <c r="O42" s="33"/>
      <c r="P42" s="33"/>
    </row>
    <row r="43" spans="1:23" s="5" customFormat="1">
      <c r="A43" s="4"/>
      <c r="B43" s="52">
        <f t="shared" si="12"/>
        <v>0</v>
      </c>
      <c r="C43" s="4">
        <v>10</v>
      </c>
      <c r="D43" s="52">
        <f t="shared" si="13"/>
        <v>0</v>
      </c>
      <c r="F43" s="4"/>
      <c r="G43" s="52">
        <f t="shared" si="14"/>
        <v>0</v>
      </c>
      <c r="H43" s="4">
        <v>10</v>
      </c>
      <c r="I43" s="52">
        <f t="shared" si="15"/>
        <v>0</v>
      </c>
      <c r="J43" s="57">
        <f t="shared" si="16"/>
        <v>0</v>
      </c>
      <c r="K43" s="33"/>
      <c r="L43" s="33"/>
      <c r="M43" s="2"/>
      <c r="N43" s="57">
        <f t="shared" si="17"/>
        <v>0</v>
      </c>
      <c r="O43" s="33"/>
      <c r="P43" s="33"/>
      <c r="S43" s="49"/>
      <c r="T43" s="49"/>
      <c r="U43" s="49"/>
      <c r="V43" s="49"/>
      <c r="W43" s="49"/>
    </row>
    <row r="44" spans="1:23">
      <c r="A44" s="4"/>
      <c r="B44" s="52">
        <f t="shared" si="12"/>
        <v>0</v>
      </c>
      <c r="C44" s="4">
        <v>11</v>
      </c>
      <c r="D44" s="52">
        <f t="shared" si="13"/>
        <v>0</v>
      </c>
      <c r="F44" s="4"/>
      <c r="G44" s="52">
        <f t="shared" si="14"/>
        <v>0</v>
      </c>
      <c r="H44" s="4">
        <v>11</v>
      </c>
      <c r="I44" s="52">
        <f t="shared" si="15"/>
        <v>0</v>
      </c>
      <c r="J44" s="52">
        <f t="shared" si="16"/>
        <v>0</v>
      </c>
      <c r="K44" s="33"/>
      <c r="L44" s="33"/>
      <c r="N44" s="52">
        <f t="shared" si="17"/>
        <v>0</v>
      </c>
      <c r="O44" s="33"/>
      <c r="P44" s="33"/>
    </row>
    <row r="45" spans="1:23">
      <c r="Q45" s="49"/>
      <c r="R45" s="49"/>
      <c r="S45" s="49"/>
    </row>
    <row r="46" spans="1:23" s="1" customFormat="1">
      <c r="A46" s="67" t="str">
        <f>R1</f>
        <v>Form 6</v>
      </c>
      <c r="B46" s="68"/>
      <c r="C46" s="68"/>
      <c r="D46" s="68"/>
      <c r="E46" s="68"/>
      <c r="F46" s="67"/>
      <c r="G46" s="68"/>
      <c r="H46" s="68"/>
      <c r="I46" s="68"/>
      <c r="J46" s="68" t="str">
        <f>R1</f>
        <v>Form 6</v>
      </c>
      <c r="K46" s="68"/>
      <c r="L46" s="68"/>
      <c r="M46" s="68"/>
      <c r="N46" s="68"/>
      <c r="O46" s="69"/>
      <c r="P46" s="69"/>
      <c r="Q46" s="51"/>
      <c r="R46" s="51"/>
      <c r="S46" s="51"/>
      <c r="T46" s="44"/>
      <c r="U46" s="44"/>
      <c r="V46" s="44"/>
      <c r="W46" s="44"/>
    </row>
    <row r="47" spans="1:23" s="1" customFormat="1">
      <c r="A47" s="70" t="s">
        <v>323</v>
      </c>
      <c r="B47" s="70"/>
      <c r="C47" s="70"/>
      <c r="D47" s="70"/>
      <c r="E47" s="70"/>
      <c r="F47" s="70"/>
      <c r="G47" s="70"/>
      <c r="H47" s="70"/>
      <c r="I47" s="70"/>
      <c r="J47" s="70" t="s">
        <v>323</v>
      </c>
      <c r="K47" s="70"/>
      <c r="L47" s="70"/>
      <c r="M47" s="70"/>
      <c r="N47" s="70"/>
      <c r="O47" s="70"/>
      <c r="P47" s="70"/>
      <c r="Q47" s="51"/>
      <c r="R47" s="51"/>
      <c r="S47" s="51"/>
      <c r="T47" s="44"/>
      <c r="U47" s="44"/>
      <c r="V47" s="44"/>
      <c r="W47" s="44"/>
    </row>
    <row r="48" spans="1:23" s="1" customFormat="1">
      <c r="F48" s="71"/>
      <c r="G48" s="71"/>
      <c r="H48" s="71"/>
      <c r="Q48" s="44"/>
      <c r="R48" s="44"/>
      <c r="S48" s="44"/>
      <c r="T48" s="44"/>
      <c r="U48" s="44"/>
      <c r="V48" s="44"/>
      <c r="W48" s="44"/>
    </row>
    <row r="49" spans="1:23">
      <c r="A49" s="3"/>
      <c r="B49" s="52" t="str">
        <f>B34</f>
        <v>arrive</v>
      </c>
      <c r="C49" s="3">
        <v>1</v>
      </c>
      <c r="D49" s="52" t="str">
        <f>D34</f>
        <v>валіза</v>
      </c>
      <c r="F49" s="3"/>
      <c r="G49" s="52" t="str">
        <f>B40</f>
        <v>air hostess</v>
      </c>
      <c r="H49" s="3">
        <v>7</v>
      </c>
      <c r="I49" s="52" t="str">
        <f>D40</f>
        <v>стійка реєстрації</v>
      </c>
      <c r="J49" s="32" t="str">
        <f>J34</f>
        <v>air hostess</v>
      </c>
      <c r="K49" s="33"/>
      <c r="L49" s="33"/>
      <c r="N49" s="57" t="str">
        <f>J40</f>
        <v>point</v>
      </c>
      <c r="O49" s="33"/>
      <c r="P49" s="33"/>
    </row>
    <row r="50" spans="1:23">
      <c r="A50" s="4"/>
      <c r="B50" s="52" t="str">
        <f t="shared" ref="B50:B54" si="18">B35</f>
        <v>suitcase</v>
      </c>
      <c r="C50" s="4">
        <v>2</v>
      </c>
      <c r="D50" s="52" t="str">
        <f t="shared" ref="D50:D54" si="19">D35</f>
        <v>візок</v>
      </c>
      <c r="F50" s="3"/>
      <c r="G50" s="52" t="str">
        <f>B41</f>
        <v>point</v>
      </c>
      <c r="H50" s="3">
        <v>8</v>
      </c>
      <c r="I50" s="52" t="str">
        <f>D41</f>
        <v>стюардеса</v>
      </c>
      <c r="J50" s="32" t="str">
        <f t="shared" ref="J50:J54" si="20">J35</f>
        <v>arrive</v>
      </c>
      <c r="K50" s="33"/>
      <c r="L50" s="33"/>
      <c r="N50" s="57" t="str">
        <f>J41</f>
        <v>suitcase</v>
      </c>
      <c r="O50" s="33"/>
      <c r="P50" s="33"/>
    </row>
    <row r="51" spans="1:23">
      <c r="A51" s="3"/>
      <c r="B51" s="52" t="str">
        <f t="shared" si="18"/>
        <v>cart</v>
      </c>
      <c r="C51" s="3">
        <v>3</v>
      </c>
      <c r="D51" s="52" t="str">
        <f t="shared" si="19"/>
        <v>вказувати</v>
      </c>
      <c r="F51" s="3"/>
      <c r="G51" s="52" t="str">
        <f>B42</f>
        <v>through</v>
      </c>
      <c r="H51" s="3">
        <v>9</v>
      </c>
      <c r="I51" s="52" t="str">
        <f>D42</f>
        <v>через</v>
      </c>
      <c r="J51" s="32" t="str">
        <f t="shared" si="20"/>
        <v>busy</v>
      </c>
      <c r="K51" s="33"/>
      <c r="L51" s="33"/>
      <c r="N51" s="57" t="str">
        <f>J42</f>
        <v>through</v>
      </c>
      <c r="O51" s="33"/>
      <c r="P51" s="33"/>
    </row>
    <row r="52" spans="1:23">
      <c r="A52" s="4"/>
      <c r="B52" s="52" t="str">
        <f t="shared" si="18"/>
        <v>busy</v>
      </c>
      <c r="C52" s="4">
        <v>4</v>
      </c>
      <c r="D52" s="52" t="str">
        <f t="shared" si="19"/>
        <v>зайнятий; багатолюдний</v>
      </c>
      <c r="F52" s="4"/>
      <c r="G52" s="52">
        <f>B43</f>
        <v>0</v>
      </c>
      <c r="H52" s="4">
        <v>10</v>
      </c>
      <c r="I52" s="52">
        <f>D43</f>
        <v>0</v>
      </c>
      <c r="J52" s="32" t="str">
        <f t="shared" si="20"/>
        <v>cart</v>
      </c>
      <c r="K52" s="33"/>
      <c r="L52" s="33"/>
      <c r="N52" s="57">
        <f>J43</f>
        <v>0</v>
      </c>
      <c r="O52" s="33"/>
      <c r="P52" s="33"/>
    </row>
    <row r="53" spans="1:23">
      <c r="A53" s="3"/>
      <c r="B53" s="52" t="str">
        <f t="shared" si="18"/>
        <v>check-in desk</v>
      </c>
      <c r="C53" s="3">
        <v>5</v>
      </c>
      <c r="D53" s="52" t="str">
        <f t="shared" si="19"/>
        <v xml:space="preserve">інформаційне табло </v>
      </c>
      <c r="F53" s="4"/>
      <c r="G53" s="52">
        <f>B44</f>
        <v>0</v>
      </c>
      <c r="H53" s="4">
        <v>11</v>
      </c>
      <c r="I53" s="52">
        <f>D44</f>
        <v>0</v>
      </c>
      <c r="J53" s="32" t="str">
        <f t="shared" si="20"/>
        <v>check-in desk</v>
      </c>
      <c r="K53" s="33"/>
      <c r="L53" s="33"/>
      <c r="N53" s="52">
        <f>J44</f>
        <v>0</v>
      </c>
      <c r="O53" s="33"/>
      <c r="P53" s="33"/>
    </row>
    <row r="54" spans="1:23">
      <c r="A54" s="4"/>
      <c r="B54" s="52" t="str">
        <f t="shared" si="18"/>
        <v>information desk</v>
      </c>
      <c r="C54" s="4">
        <v>6</v>
      </c>
      <c r="D54" s="52" t="str">
        <f t="shared" si="19"/>
        <v>прибувати, приїздити</v>
      </c>
      <c r="F54" s="5"/>
      <c r="G54" s="52"/>
      <c r="H54" s="5"/>
      <c r="I54" s="52"/>
      <c r="J54" s="32" t="str">
        <f t="shared" si="20"/>
        <v>information desk</v>
      </c>
      <c r="K54" s="33"/>
      <c r="L54" s="33"/>
      <c r="N54" s="32"/>
      <c r="O54" s="10"/>
      <c r="P54" s="10"/>
    </row>
    <row r="55" spans="1:23">
      <c r="F55" s="5"/>
      <c r="G55" s="53"/>
      <c r="H55" s="5"/>
      <c r="I55" s="53"/>
      <c r="M55" s="5"/>
      <c r="N55" s="58"/>
      <c r="O55" s="10"/>
      <c r="P55" s="10"/>
      <c r="Q55" s="5"/>
      <c r="R55" s="5"/>
      <c r="S55" s="49"/>
      <c r="T55" s="49"/>
      <c r="U55" s="49"/>
    </row>
    <row r="56" spans="1:23">
      <c r="F56" s="5"/>
      <c r="G56" s="53"/>
      <c r="H56" s="5"/>
      <c r="I56" s="53"/>
      <c r="M56" s="5"/>
      <c r="N56" s="58"/>
      <c r="O56" s="10"/>
      <c r="P56" s="10"/>
      <c r="Q56" s="5"/>
      <c r="R56" s="5"/>
      <c r="S56" s="49"/>
      <c r="T56" s="49"/>
      <c r="U56" s="49"/>
    </row>
    <row r="57" spans="1:23">
      <c r="F57" s="5"/>
      <c r="G57" s="53"/>
      <c r="H57" s="5"/>
      <c r="I57" s="53"/>
      <c r="J57" s="58"/>
      <c r="K57" s="10"/>
      <c r="L57" s="10"/>
      <c r="M57" s="5"/>
      <c r="N57" s="58"/>
      <c r="O57" s="10"/>
      <c r="P57" s="10"/>
      <c r="Q57" s="5"/>
      <c r="R57" s="5"/>
      <c r="S57" s="49"/>
      <c r="T57" s="49"/>
      <c r="U57" s="49"/>
    </row>
    <row r="58" spans="1:23" s="5" customFormat="1">
      <c r="B58" s="5">
        <v>7</v>
      </c>
      <c r="G58" s="53"/>
      <c r="I58" s="53"/>
      <c r="J58" s="58"/>
      <c r="K58" s="10"/>
      <c r="L58" s="10"/>
      <c r="N58" s="58"/>
      <c r="O58" s="10"/>
      <c r="P58" s="10"/>
      <c r="S58" s="49"/>
      <c r="T58" s="49"/>
      <c r="U58" s="49"/>
      <c r="V58" s="49"/>
      <c r="W58" s="49"/>
    </row>
    <row r="59" spans="1:23">
      <c r="F59" s="5"/>
      <c r="G59" s="53"/>
      <c r="H59" s="5"/>
      <c r="I59" s="53"/>
      <c r="J59" s="5"/>
      <c r="K59" s="5"/>
      <c r="L59" s="5"/>
      <c r="M59" s="5"/>
      <c r="N59" s="5"/>
      <c r="O59" s="5"/>
      <c r="P59" s="5"/>
      <c r="Q59" s="5"/>
      <c r="R59" s="5"/>
      <c r="S59" s="49"/>
      <c r="T59" s="49"/>
      <c r="U59" s="49"/>
    </row>
    <row r="60" spans="1:23">
      <c r="F60" s="5"/>
      <c r="G60" s="5"/>
      <c r="H60" s="5"/>
      <c r="I60" s="5"/>
    </row>
    <row r="61" spans="1:23">
      <c r="C61" s="2">
        <v>1</v>
      </c>
      <c r="D61" t="s">
        <v>75</v>
      </c>
    </row>
    <row r="62" spans="1:23">
      <c r="C62" s="2">
        <v>2</v>
      </c>
      <c r="D62" t="s">
        <v>74</v>
      </c>
      <c r="H62" s="2">
        <v>1</v>
      </c>
      <c r="I62" s="30" t="s">
        <v>29</v>
      </c>
    </row>
    <row r="63" spans="1:23">
      <c r="C63" s="2">
        <v>3</v>
      </c>
      <c r="D63" t="s">
        <v>76</v>
      </c>
      <c r="H63" s="2">
        <v>2</v>
      </c>
      <c r="I63" s="30" t="s">
        <v>53</v>
      </c>
    </row>
    <row r="64" spans="1:23">
      <c r="C64" s="2">
        <v>4</v>
      </c>
      <c r="D64" t="s">
        <v>72</v>
      </c>
      <c r="H64" s="2">
        <v>3</v>
      </c>
      <c r="I64" s="30" t="s">
        <v>32</v>
      </c>
    </row>
    <row r="65" spans="3:9">
      <c r="C65" s="2">
        <v>5</v>
      </c>
      <c r="D65" t="s">
        <v>73</v>
      </c>
      <c r="H65" s="2">
        <v>4</v>
      </c>
      <c r="I65" s="30" t="s">
        <v>30</v>
      </c>
    </row>
    <row r="66" spans="3:9">
      <c r="C66" s="2">
        <v>6</v>
      </c>
      <c r="D66" t="s">
        <v>71</v>
      </c>
      <c r="H66" s="2">
        <v>5</v>
      </c>
      <c r="I66" s="30" t="s">
        <v>27</v>
      </c>
    </row>
    <row r="67" spans="3:9">
      <c r="C67" s="2">
        <v>7</v>
      </c>
      <c r="D67" t="s">
        <v>70</v>
      </c>
      <c r="H67" s="2">
        <v>6</v>
      </c>
      <c r="I67" s="30" t="s">
        <v>26</v>
      </c>
    </row>
    <row r="68" spans="3:9">
      <c r="C68" s="2">
        <v>8</v>
      </c>
      <c r="D68" t="s">
        <v>77</v>
      </c>
      <c r="H68" s="2">
        <v>7</v>
      </c>
      <c r="I68" s="30" t="s">
        <v>25</v>
      </c>
    </row>
    <row r="69" spans="3:9">
      <c r="H69" s="2">
        <v>8</v>
      </c>
      <c r="I69" s="30" t="s">
        <v>33</v>
      </c>
    </row>
    <row r="70" spans="3:9">
      <c r="H70" s="2">
        <v>9</v>
      </c>
      <c r="I70" s="30" t="s">
        <v>31</v>
      </c>
    </row>
    <row r="71" spans="3:9">
      <c r="C71" s="2">
        <v>1</v>
      </c>
      <c r="D71" t="s">
        <v>75</v>
      </c>
      <c r="H71" s="2">
        <v>10</v>
      </c>
      <c r="I71" s="30" t="s">
        <v>28</v>
      </c>
    </row>
    <row r="72" spans="3:9">
      <c r="C72" s="2">
        <v>2</v>
      </c>
      <c r="D72" t="s">
        <v>74</v>
      </c>
    </row>
    <row r="73" spans="3:9">
      <c r="C73" s="2">
        <v>3</v>
      </c>
      <c r="D73" t="s">
        <v>76</v>
      </c>
      <c r="H73" s="2">
        <v>1</v>
      </c>
      <c r="I73" s="30" t="s">
        <v>29</v>
      </c>
    </row>
    <row r="74" spans="3:9">
      <c r="C74" s="2">
        <v>4</v>
      </c>
      <c r="D74" t="s">
        <v>72</v>
      </c>
      <c r="H74" s="2">
        <v>2</v>
      </c>
      <c r="I74" s="30" t="s">
        <v>53</v>
      </c>
    </row>
    <row r="75" spans="3:9">
      <c r="C75" s="2">
        <v>5</v>
      </c>
      <c r="D75" t="s">
        <v>73</v>
      </c>
      <c r="H75" s="2">
        <v>3</v>
      </c>
      <c r="I75" s="30" t="s">
        <v>32</v>
      </c>
    </row>
    <row r="76" spans="3:9">
      <c r="C76" s="2">
        <v>6</v>
      </c>
      <c r="D76" t="s">
        <v>71</v>
      </c>
      <c r="H76" s="2">
        <v>4</v>
      </c>
      <c r="I76" s="30" t="s">
        <v>30</v>
      </c>
    </row>
    <row r="77" spans="3:9">
      <c r="C77" s="2">
        <v>7</v>
      </c>
      <c r="D77" t="s">
        <v>70</v>
      </c>
      <c r="H77" s="2">
        <v>5</v>
      </c>
      <c r="I77" s="30" t="s">
        <v>27</v>
      </c>
    </row>
    <row r="78" spans="3:9">
      <c r="C78" s="2">
        <v>8</v>
      </c>
      <c r="D78" t="s">
        <v>77</v>
      </c>
      <c r="H78" s="2">
        <v>6</v>
      </c>
      <c r="I78" s="30" t="s">
        <v>26</v>
      </c>
    </row>
    <row r="79" spans="3:9">
      <c r="H79" s="2">
        <v>7</v>
      </c>
      <c r="I79" s="30" t="s">
        <v>25</v>
      </c>
    </row>
    <row r="80" spans="3:9">
      <c r="H80" s="2">
        <v>8</v>
      </c>
      <c r="I80" s="30" t="s">
        <v>33</v>
      </c>
    </row>
    <row r="81" spans="8:9">
      <c r="H81" s="2">
        <v>9</v>
      </c>
      <c r="I81" s="30" t="s">
        <v>31</v>
      </c>
    </row>
    <row r="82" spans="8:9">
      <c r="H82" s="2">
        <v>10</v>
      </c>
      <c r="I82" s="30" t="s">
        <v>28</v>
      </c>
    </row>
  </sheetData>
  <conditionalFormatting sqref="D4:D14 B4:B14">
    <cfRule type="containsBlanks" dxfId="5102" priority="71">
      <formula>LEN(TRIM(B4))=0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N49:N53 D4:D14 B4:B14 G8:G14 I8:I14 B19:B29 D19:D29 G19:G29 B34:B44 D34:D44 G34:G44 B49:B54 G49:G59 D49:D54 I49:I59 J4:J14 N4:N14 I19:J29 N19:N29 N34:N44 I34:J44">
    <cfRule type="cellIs" dxfId="5101" priority="70" operator="lessThan">
      <formula>1</formula>
    </cfRule>
  </conditionalFormatting>
  <conditionalFormatting sqref="I12:I14">
    <cfRule type="containsBlanks" dxfId="5100" priority="67">
      <formula>LEN(TRIM(I12))=0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8:G14">
    <cfRule type="containsBlanks" dxfId="5099" priority="64">
      <formula>LEN(TRIM(G8))=0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8:I14">
    <cfRule type="containsBlanks" dxfId="5098" priority="61">
      <formula>LEN(TRIM(I8))=0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9:B29 D19:D29">
    <cfRule type="containsBlanks" dxfId="5097" priority="58">
      <formula>LEN(TRIM(B19))=0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9:G29 I19:I29">
    <cfRule type="containsBlanks" dxfId="5096" priority="55">
      <formula>LEN(TRIM(G19))=0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4:B44 D34:D44">
    <cfRule type="containsBlanks" dxfId="5095" priority="52">
      <formula>LEN(TRIM(B34))=0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4:G44 I34:I44">
    <cfRule type="containsBlanks" dxfId="5094" priority="49">
      <formula>LEN(TRIM(G34))=0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:B54 G49:G53 D49:D54 I49:I53">
    <cfRule type="containsBlanks" dxfId="5093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4:G58 I54:I58">
    <cfRule type="containsBlanks" dxfId="5092" priority="43">
      <formula>LEN(TRIM(G54))=0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4:G59 I54:I59">
    <cfRule type="containsBlanks" dxfId="5091" priority="40">
      <formula>LEN(TRIM(G54))=0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4">
    <cfRule type="containsBlanks" dxfId="5090" priority="37">
      <formula>LEN(TRIM(J14))=0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4">
    <cfRule type="containsBlanks" dxfId="5089" priority="34">
      <formula>LEN(TRIM(N14))=0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4:J13">
    <cfRule type="containsBlanks" dxfId="5088" priority="31">
      <formula>LEN(TRIM(J4))=0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:N13">
    <cfRule type="containsBlanks" dxfId="5087" priority="28">
      <formula>LEN(TRIM(N4))=0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9:J29">
    <cfRule type="containsBlanks" dxfId="5086" priority="25">
      <formula>LEN(TRIM(J19))=0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9">
    <cfRule type="containsBlanks" dxfId="5085" priority="22">
      <formula>LEN(TRIM(N29))=0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9:N28">
    <cfRule type="containsBlanks" dxfId="5084" priority="19">
      <formula>LEN(TRIM(N19))=0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083" priority="16">
      <formula>LEN(TRIM(N44))=0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4:N43">
    <cfRule type="containsBlanks" dxfId="5082" priority="13">
      <formula>LEN(TRIM(N34))=0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4">
    <cfRule type="containsBlanks" dxfId="5081" priority="10">
      <formula>LEN(TRIM(J44))=0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4:J43">
    <cfRule type="containsBlanks" dxfId="5080" priority="7">
      <formula>LEN(TRIM(J34))=0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53">
    <cfRule type="containsBlanks" dxfId="5079" priority="4">
      <formula>LEN(TRIM(N53))=0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49:N52">
    <cfRule type="containsBlanks" dxfId="5078" priority="1">
      <formula>LEN(TRIM(N49))=0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R56"/>
  <sheetViews>
    <sheetView topLeftCell="K1" zoomScale="220" zoomScaleNormal="22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3.7109375" style="12" customWidth="1"/>
    <col min="8" max="8" width="15.42578125" style="12" customWidth="1"/>
    <col min="9" max="9" width="27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nowadays</v>
      </c>
      <c r="C1" s="74" t="str">
        <f>L1</f>
        <v>[ˈnauədeɪz]</v>
      </c>
      <c r="D1" s="73" t="str">
        <f>M1</f>
        <v>за на́ших часі́в, тепе́р, ни́ні</v>
      </c>
      <c r="F1" s="60">
        <f>A1</f>
        <v>1</v>
      </c>
      <c r="G1" s="52" t="str">
        <f>B1</f>
        <v>nowadays</v>
      </c>
      <c r="H1" s="61" t="str">
        <f>C1</f>
        <v>[ˈnauədeɪz]</v>
      </c>
      <c r="I1" s="52" t="str">
        <f>D1</f>
        <v>за на́ших часі́в, тепе́р, ни́ні</v>
      </c>
      <c r="J1" s="12">
        <v>1</v>
      </c>
      <c r="K1" s="35" t="s">
        <v>299</v>
      </c>
      <c r="L1" s="11" t="s">
        <v>309</v>
      </c>
      <c r="M1" s="11" t="s">
        <v>412</v>
      </c>
    </row>
    <row r="2" spans="1:18" ht="15" customHeight="1">
      <c r="A2" s="60">
        <f t="shared" ref="A2:D13" si="0">J2</f>
        <v>2</v>
      </c>
      <c r="B2" s="73" t="str">
        <f>K2</f>
        <v>advantage</v>
      </c>
      <c r="C2" s="74" t="str">
        <f t="shared" si="0"/>
        <v>[ədˈvɑːntɪʤ]</v>
      </c>
      <c r="D2" s="73" t="str">
        <f t="shared" si="0"/>
        <v>перева́га </v>
      </c>
      <c r="F2" s="60">
        <f t="shared" ref="F2:I13" si="1">A2</f>
        <v>2</v>
      </c>
      <c r="G2" s="52" t="str">
        <f t="shared" si="1"/>
        <v>advantage</v>
      </c>
      <c r="H2" s="61" t="str">
        <f t="shared" si="1"/>
        <v>[ədˈvɑːntɪʤ]</v>
      </c>
      <c r="I2" s="52" t="str">
        <f t="shared" si="1"/>
        <v>перева́га </v>
      </c>
      <c r="J2" s="12">
        <v>2</v>
      </c>
      <c r="K2" s="35" t="s">
        <v>404</v>
      </c>
      <c r="L2" s="11" t="s">
        <v>406</v>
      </c>
      <c r="M2" s="11" t="s">
        <v>419</v>
      </c>
    </row>
    <row r="3" spans="1:18" ht="15" customHeight="1">
      <c r="A3" s="60">
        <f t="shared" si="0"/>
        <v>3</v>
      </c>
      <c r="B3" s="73" t="str">
        <f t="shared" si="0"/>
        <v>ticket</v>
      </c>
      <c r="C3" s="74" t="str">
        <f t="shared" si="0"/>
        <v>[ˈtɪkɪt]</v>
      </c>
      <c r="D3" s="73" t="str">
        <f t="shared" si="0"/>
        <v>квито́к</v>
      </c>
      <c r="F3" s="60">
        <f t="shared" si="1"/>
        <v>3</v>
      </c>
      <c r="G3" s="52" t="str">
        <f t="shared" si="1"/>
        <v>ticket</v>
      </c>
      <c r="H3" s="61" t="str">
        <f t="shared" si="1"/>
        <v>[ˈtɪkɪt]</v>
      </c>
      <c r="I3" s="52" t="str">
        <f t="shared" si="1"/>
        <v>квито́к</v>
      </c>
      <c r="J3" s="12">
        <v>3</v>
      </c>
      <c r="K3" s="35" t="s">
        <v>407</v>
      </c>
      <c r="L3" s="11" t="s">
        <v>408</v>
      </c>
      <c r="M3" s="11" t="s">
        <v>413</v>
      </c>
    </row>
    <row r="4" spans="1:18" ht="15" customHeight="1">
      <c r="A4" s="60">
        <f t="shared" si="0"/>
        <v>4</v>
      </c>
      <c r="B4" s="73" t="str">
        <f t="shared" si="0"/>
        <v xml:space="preserve">expensive </v>
      </c>
      <c r="C4" s="74" t="str">
        <f t="shared" si="0"/>
        <v>[ɪkˈspen(t)sɪv]</v>
      </c>
      <c r="D4" s="73" t="str">
        <f t="shared" si="0"/>
        <v>дороги́й (що бага́то ко́штує)</v>
      </c>
      <c r="F4" s="60">
        <f t="shared" si="1"/>
        <v>4</v>
      </c>
      <c r="G4" s="52" t="str">
        <f t="shared" si="1"/>
        <v xml:space="preserve">expensive </v>
      </c>
      <c r="H4" s="61" t="str">
        <f t="shared" si="1"/>
        <v>[ɪkˈspen(t)sɪv]</v>
      </c>
      <c r="I4" s="52" t="str">
        <f t="shared" si="1"/>
        <v>дороги́й (що бага́то ко́штує)</v>
      </c>
      <c r="J4" s="12">
        <v>4</v>
      </c>
      <c r="K4" s="35" t="s">
        <v>401</v>
      </c>
      <c r="L4" s="11" t="s">
        <v>418</v>
      </c>
      <c r="M4" s="11" t="s">
        <v>414</v>
      </c>
    </row>
    <row r="5" spans="1:18" ht="15" customHeight="1">
      <c r="A5" s="60">
        <f t="shared" si="0"/>
        <v>5</v>
      </c>
      <c r="B5" s="73" t="str">
        <f t="shared" si="0"/>
        <v xml:space="preserve">more </v>
      </c>
      <c r="C5" s="74" t="str">
        <f t="shared" si="0"/>
        <v>[mɔː]</v>
      </c>
      <c r="D5" s="73" t="str">
        <f t="shared" si="0"/>
        <v>більш, більше</v>
      </c>
      <c r="F5" s="60">
        <f t="shared" si="1"/>
        <v>5</v>
      </c>
      <c r="G5" s="52" t="str">
        <f t="shared" si="1"/>
        <v xml:space="preserve">more </v>
      </c>
      <c r="H5" s="61" t="str">
        <f t="shared" si="1"/>
        <v>[mɔː]</v>
      </c>
      <c r="I5" s="52" t="str">
        <f t="shared" si="1"/>
        <v>більш, більше</v>
      </c>
      <c r="J5" s="12">
        <v>5</v>
      </c>
      <c r="K5" s="35" t="s">
        <v>402</v>
      </c>
      <c r="L5" s="11" t="s">
        <v>409</v>
      </c>
      <c r="M5" s="11" t="s">
        <v>415</v>
      </c>
    </row>
    <row r="6" spans="1:18" ht="15" customHeight="1">
      <c r="A6" s="60">
        <f t="shared" si="0"/>
        <v>6</v>
      </c>
      <c r="B6" s="73" t="str">
        <f t="shared" si="0"/>
        <v>journey</v>
      </c>
      <c r="C6" s="74" t="str">
        <f t="shared" si="0"/>
        <v>[ˈʤɜːnɪ]</v>
      </c>
      <c r="D6" s="73" t="str">
        <f t="shared" si="0"/>
        <v>подорож, поїздка</v>
      </c>
      <c r="F6" s="60">
        <f t="shared" si="1"/>
        <v>6</v>
      </c>
      <c r="G6" s="52" t="str">
        <f t="shared" si="1"/>
        <v>journey</v>
      </c>
      <c r="H6" s="61" t="str">
        <f t="shared" si="1"/>
        <v>[ˈʤɜːnɪ]</v>
      </c>
      <c r="I6" s="52" t="str">
        <f t="shared" si="1"/>
        <v>подорож, поїздка</v>
      </c>
      <c r="J6" s="12">
        <v>6</v>
      </c>
      <c r="K6" s="35" t="s">
        <v>405</v>
      </c>
      <c r="L6" s="11" t="s">
        <v>410</v>
      </c>
      <c r="M6" s="11" t="s">
        <v>416</v>
      </c>
    </row>
    <row r="7" spans="1:18" ht="15" customHeight="1">
      <c r="A7" s="60">
        <f t="shared" si="0"/>
        <v>7</v>
      </c>
      <c r="B7" s="73" t="str">
        <f t="shared" si="0"/>
        <v xml:space="preserve">popular </v>
      </c>
      <c r="C7" s="74" t="str">
        <f t="shared" si="0"/>
        <v>[ˈpɔpjulə]</v>
      </c>
      <c r="D7" s="73" t="str">
        <f t="shared" si="0"/>
        <v>популярний</v>
      </c>
      <c r="F7" s="60">
        <f t="shared" si="1"/>
        <v>7</v>
      </c>
      <c r="G7" s="52" t="str">
        <f t="shared" si="1"/>
        <v xml:space="preserve">popular </v>
      </c>
      <c r="H7" s="61" t="str">
        <f t="shared" si="1"/>
        <v>[ˈpɔpjulə]</v>
      </c>
      <c r="I7" s="52" t="str">
        <f t="shared" si="1"/>
        <v>популярний</v>
      </c>
      <c r="J7" s="12">
        <v>7</v>
      </c>
      <c r="K7" s="35" t="s">
        <v>403</v>
      </c>
      <c r="L7" s="11" t="s">
        <v>411</v>
      </c>
      <c r="M7" s="11" t="s">
        <v>417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75"/>
      <c r="L8" s="11"/>
      <c r="M8"/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75"/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nowadays</v>
      </c>
      <c r="C15" s="61" t="str">
        <f>C1</f>
        <v>[ˈnauədeɪz]</v>
      </c>
      <c r="D15" s="52" t="str">
        <f>D1</f>
        <v>за на́ших часі́в, тепе́р, ни́ні</v>
      </c>
      <c r="F15" s="60">
        <v>1</v>
      </c>
      <c r="G15" s="52" t="str">
        <f>B15</f>
        <v>nowadays</v>
      </c>
      <c r="H15" s="61" t="str">
        <f>C15</f>
        <v>[ˈnauədeɪz]</v>
      </c>
      <c r="I15" s="52" t="str">
        <f>D15</f>
        <v>за на́ших часі́в, тепе́р, ни́ні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advantage</v>
      </c>
      <c r="C16" s="61" t="str">
        <f t="shared" si="2"/>
        <v>[ədˈvɑːntɪʤ]</v>
      </c>
      <c r="D16" s="52" t="str">
        <f t="shared" si="2"/>
        <v>перева́га </v>
      </c>
      <c r="F16" s="60">
        <v>2</v>
      </c>
      <c r="G16" s="52" t="str">
        <f t="shared" ref="G16:I27" si="3">B16</f>
        <v>advantage</v>
      </c>
      <c r="H16" s="61" t="str">
        <f t="shared" si="3"/>
        <v>[ədˈvɑːntɪʤ]</v>
      </c>
      <c r="I16" s="52" t="str">
        <f t="shared" si="3"/>
        <v>перева́га 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ticket</v>
      </c>
      <c r="C17" s="61" t="str">
        <f t="shared" si="2"/>
        <v>[ˈtɪkɪt]</v>
      </c>
      <c r="D17" s="52" t="str">
        <f t="shared" si="2"/>
        <v>квито́к</v>
      </c>
      <c r="F17" s="60">
        <v>3</v>
      </c>
      <c r="G17" s="52" t="str">
        <f t="shared" si="3"/>
        <v>ticket</v>
      </c>
      <c r="H17" s="61" t="str">
        <f t="shared" si="3"/>
        <v>[ˈtɪkɪt]</v>
      </c>
      <c r="I17" s="52" t="str">
        <f t="shared" si="3"/>
        <v>квито́к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 xml:space="preserve">expensive </v>
      </c>
      <c r="C18" s="61" t="str">
        <f t="shared" si="2"/>
        <v>[ɪkˈspen(t)sɪv]</v>
      </c>
      <c r="D18" s="52" t="str">
        <f t="shared" si="2"/>
        <v>дороги́й (що бага́то ко́штує)</v>
      </c>
      <c r="F18" s="60">
        <v>4</v>
      </c>
      <c r="G18" s="52" t="str">
        <f t="shared" si="3"/>
        <v xml:space="preserve">expensive </v>
      </c>
      <c r="H18" s="61" t="str">
        <f t="shared" si="3"/>
        <v>[ɪkˈspen(t)sɪv]</v>
      </c>
      <c r="I18" s="52" t="str">
        <f t="shared" si="3"/>
        <v>дороги́й (що бага́то ко́штує)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 xml:space="preserve">more </v>
      </c>
      <c r="C19" s="61" t="str">
        <f t="shared" si="2"/>
        <v>[mɔː]</v>
      </c>
      <c r="D19" s="52" t="str">
        <f t="shared" si="2"/>
        <v>більш, більше</v>
      </c>
      <c r="F19" s="60">
        <v>5</v>
      </c>
      <c r="G19" s="52" t="str">
        <f t="shared" si="3"/>
        <v xml:space="preserve">more </v>
      </c>
      <c r="H19" s="61" t="str">
        <f t="shared" si="3"/>
        <v>[mɔː]</v>
      </c>
      <c r="I19" s="52" t="str">
        <f t="shared" si="3"/>
        <v>більш, більше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journey</v>
      </c>
      <c r="C20" s="61" t="str">
        <f t="shared" si="2"/>
        <v>[ˈʤɜːnɪ]</v>
      </c>
      <c r="D20" s="52" t="str">
        <f t="shared" si="2"/>
        <v>подорож, поїздка</v>
      </c>
      <c r="F20" s="60">
        <v>6</v>
      </c>
      <c r="G20" s="52" t="str">
        <f t="shared" si="3"/>
        <v>journey</v>
      </c>
      <c r="H20" s="61" t="str">
        <f t="shared" si="3"/>
        <v>[ˈʤɜːnɪ]</v>
      </c>
      <c r="I20" s="52" t="str">
        <f t="shared" si="3"/>
        <v>подорож, поїздка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 xml:space="preserve">popular </v>
      </c>
      <c r="C21" s="61" t="str">
        <f t="shared" si="2"/>
        <v>[ˈpɔpjulə]</v>
      </c>
      <c r="D21" s="52" t="str">
        <f t="shared" si="2"/>
        <v>популярний</v>
      </c>
      <c r="F21" s="60">
        <v>7</v>
      </c>
      <c r="G21" s="52" t="str">
        <f t="shared" si="3"/>
        <v xml:space="preserve">popular </v>
      </c>
      <c r="H21" s="61" t="str">
        <f t="shared" si="3"/>
        <v>[ˈpɔpjulə]</v>
      </c>
      <c r="I21" s="52" t="str">
        <f t="shared" si="3"/>
        <v>популярний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nowadays</v>
      </c>
      <c r="C29" s="61" t="str">
        <f>C15</f>
        <v>[ˈnauədeɪz]</v>
      </c>
      <c r="D29" s="52" t="str">
        <f>D15</f>
        <v>за на́ших часі́в, тепе́р, ни́ні</v>
      </c>
      <c r="F29" s="60">
        <v>1</v>
      </c>
      <c r="G29" s="52" t="str">
        <f>B29</f>
        <v>nowadays</v>
      </c>
      <c r="H29" s="61" t="str">
        <f>C29</f>
        <v>[ˈnauədeɪz]</v>
      </c>
      <c r="I29" s="52" t="str">
        <f>D29</f>
        <v>за на́ших часі́в, тепе́р, ни́ні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advantage</v>
      </c>
      <c r="C30" s="61" t="str">
        <f t="shared" si="4"/>
        <v>[ədˈvɑːntɪʤ]</v>
      </c>
      <c r="D30" s="52" t="str">
        <f t="shared" si="4"/>
        <v>перева́га </v>
      </c>
      <c r="F30" s="60">
        <v>2</v>
      </c>
      <c r="G30" s="52" t="str">
        <f t="shared" ref="G30:I41" si="5">B30</f>
        <v>advantage</v>
      </c>
      <c r="H30" s="61" t="str">
        <f t="shared" si="5"/>
        <v>[ədˈvɑːntɪʤ]</v>
      </c>
      <c r="I30" s="52" t="str">
        <f t="shared" si="5"/>
        <v>перева́га 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ticket</v>
      </c>
      <c r="C31" s="61" t="str">
        <f t="shared" si="4"/>
        <v>[ˈtɪkɪt]</v>
      </c>
      <c r="D31" s="52" t="str">
        <f t="shared" si="4"/>
        <v>квито́к</v>
      </c>
      <c r="F31" s="60">
        <v>3</v>
      </c>
      <c r="G31" s="52" t="str">
        <f t="shared" si="5"/>
        <v>ticket</v>
      </c>
      <c r="H31" s="61" t="str">
        <f t="shared" si="5"/>
        <v>[ˈtɪkɪt]</v>
      </c>
      <c r="I31" s="52" t="str">
        <f t="shared" si="5"/>
        <v>квито́к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 xml:space="preserve">expensive </v>
      </c>
      <c r="C32" s="61" t="str">
        <f t="shared" si="4"/>
        <v>[ɪkˈspen(t)sɪv]</v>
      </c>
      <c r="D32" s="52" t="str">
        <f t="shared" si="4"/>
        <v>дороги́й (що бага́то ко́штує)</v>
      </c>
      <c r="F32" s="60">
        <v>4</v>
      </c>
      <c r="G32" s="52" t="str">
        <f t="shared" si="5"/>
        <v xml:space="preserve">expensive </v>
      </c>
      <c r="H32" s="61" t="str">
        <f t="shared" si="5"/>
        <v>[ɪkˈspen(t)sɪv]</v>
      </c>
      <c r="I32" s="52" t="str">
        <f t="shared" si="5"/>
        <v>дороги́й (що бага́то ко́штує)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 xml:space="preserve">more </v>
      </c>
      <c r="C33" s="61" t="str">
        <f t="shared" si="4"/>
        <v>[mɔː]</v>
      </c>
      <c r="D33" s="52" t="str">
        <f t="shared" si="4"/>
        <v>більш, більше</v>
      </c>
      <c r="F33" s="60">
        <v>5</v>
      </c>
      <c r="G33" s="52" t="str">
        <f t="shared" si="5"/>
        <v xml:space="preserve">more </v>
      </c>
      <c r="H33" s="61" t="str">
        <f t="shared" si="5"/>
        <v>[mɔː]</v>
      </c>
      <c r="I33" s="52" t="str">
        <f t="shared" si="5"/>
        <v>більш, більше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journey</v>
      </c>
      <c r="C34" s="61" t="str">
        <f t="shared" si="4"/>
        <v>[ˈʤɜːnɪ]</v>
      </c>
      <c r="D34" s="52" t="str">
        <f t="shared" si="4"/>
        <v>подорож, поїздка</v>
      </c>
      <c r="F34" s="60">
        <v>6</v>
      </c>
      <c r="G34" s="52" t="str">
        <f t="shared" si="5"/>
        <v>journey</v>
      </c>
      <c r="H34" s="61" t="str">
        <f t="shared" si="5"/>
        <v>[ˈʤɜːnɪ]</v>
      </c>
      <c r="I34" s="52" t="str">
        <f t="shared" si="5"/>
        <v>подорож, поїздка</v>
      </c>
    </row>
    <row r="35" spans="1:18" ht="15.75">
      <c r="A35" s="60">
        <v>7</v>
      </c>
      <c r="B35" s="52" t="str">
        <f t="shared" si="4"/>
        <v xml:space="preserve">popular </v>
      </c>
      <c r="C35" s="61" t="str">
        <f t="shared" si="4"/>
        <v>[ˈpɔpjulə]</v>
      </c>
      <c r="D35" s="52" t="str">
        <f t="shared" si="4"/>
        <v>популярний</v>
      </c>
      <c r="F35" s="60">
        <v>7</v>
      </c>
      <c r="G35" s="52" t="str">
        <f t="shared" si="5"/>
        <v xml:space="preserve">popular </v>
      </c>
      <c r="H35" s="61" t="str">
        <f t="shared" si="5"/>
        <v>[ˈpɔpjulə]</v>
      </c>
      <c r="I35" s="52" t="str">
        <f t="shared" si="5"/>
        <v>популярний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nowadays</v>
      </c>
      <c r="C43" s="61" t="str">
        <f>C29</f>
        <v>[ˈnauədeɪz]</v>
      </c>
      <c r="D43" s="52" t="str">
        <f>D29</f>
        <v>за на́ших часі́в, тепе́р, ни́ні</v>
      </c>
      <c r="F43" s="60">
        <v>1</v>
      </c>
      <c r="G43" s="52" t="str">
        <f>B43</f>
        <v>nowadays</v>
      </c>
      <c r="H43" s="61" t="str">
        <f>C43</f>
        <v>[ˈnauədeɪz]</v>
      </c>
      <c r="I43" s="52" t="str">
        <f>D43</f>
        <v>за на́ших часі́в, тепе́р, ни́ні</v>
      </c>
    </row>
    <row r="44" spans="1:18" ht="15.75">
      <c r="A44" s="60">
        <v>2</v>
      </c>
      <c r="B44" s="52" t="str">
        <f t="shared" ref="B44:D55" si="6">B30</f>
        <v>advantage</v>
      </c>
      <c r="C44" s="61" t="str">
        <f t="shared" si="6"/>
        <v>[ədˈvɑːntɪʤ]</v>
      </c>
      <c r="D44" s="52" t="str">
        <f t="shared" si="6"/>
        <v>перева́га </v>
      </c>
      <c r="F44" s="60">
        <v>2</v>
      </c>
      <c r="G44" s="52" t="str">
        <f t="shared" ref="G44:I55" si="7">B44</f>
        <v>advantage</v>
      </c>
      <c r="H44" s="61" t="str">
        <f t="shared" si="7"/>
        <v>[ədˈvɑːntɪʤ]</v>
      </c>
      <c r="I44" s="52" t="str">
        <f t="shared" si="7"/>
        <v>перева́га </v>
      </c>
    </row>
    <row r="45" spans="1:18" ht="15.75">
      <c r="A45" s="60">
        <v>3</v>
      </c>
      <c r="B45" s="52" t="str">
        <f t="shared" si="6"/>
        <v>ticket</v>
      </c>
      <c r="C45" s="61" t="str">
        <f t="shared" si="6"/>
        <v>[ˈtɪkɪt]</v>
      </c>
      <c r="D45" s="52" t="str">
        <f t="shared" si="6"/>
        <v>квито́к</v>
      </c>
      <c r="F45" s="60">
        <v>3</v>
      </c>
      <c r="G45" s="52" t="str">
        <f t="shared" si="7"/>
        <v>ticket</v>
      </c>
      <c r="H45" s="61" t="str">
        <f t="shared" si="7"/>
        <v>[ˈtɪkɪt]</v>
      </c>
      <c r="I45" s="52" t="str">
        <f t="shared" si="7"/>
        <v>квито́к</v>
      </c>
    </row>
    <row r="46" spans="1:18" ht="15.75">
      <c r="A46" s="60">
        <v>4</v>
      </c>
      <c r="B46" s="52" t="str">
        <f t="shared" si="6"/>
        <v xml:space="preserve">expensive </v>
      </c>
      <c r="C46" s="61" t="str">
        <f t="shared" si="6"/>
        <v>[ɪkˈspen(t)sɪv]</v>
      </c>
      <c r="D46" s="52" t="str">
        <f t="shared" si="6"/>
        <v>дороги́й (що бага́то ко́штує)</v>
      </c>
      <c r="F46" s="60">
        <v>4</v>
      </c>
      <c r="G46" s="52" t="str">
        <f t="shared" si="7"/>
        <v xml:space="preserve">expensive </v>
      </c>
      <c r="H46" s="61" t="str">
        <f t="shared" si="7"/>
        <v>[ɪkˈspen(t)sɪv]</v>
      </c>
      <c r="I46" s="52" t="str">
        <f t="shared" si="7"/>
        <v>дороги́й (що бага́то ко́штує)</v>
      </c>
    </row>
    <row r="47" spans="1:18" ht="15.75">
      <c r="A47" s="60">
        <v>5</v>
      </c>
      <c r="B47" s="52" t="str">
        <f t="shared" si="6"/>
        <v xml:space="preserve">more </v>
      </c>
      <c r="C47" s="61" t="str">
        <f t="shared" si="6"/>
        <v>[mɔː]</v>
      </c>
      <c r="D47" s="52" t="str">
        <f t="shared" si="6"/>
        <v>більш, більше</v>
      </c>
      <c r="F47" s="60">
        <v>5</v>
      </c>
      <c r="G47" s="52" t="str">
        <f t="shared" si="7"/>
        <v xml:space="preserve">more </v>
      </c>
      <c r="H47" s="61" t="str">
        <f t="shared" si="7"/>
        <v>[mɔː]</v>
      </c>
      <c r="I47" s="52" t="str">
        <f t="shared" si="7"/>
        <v>більш, більше</v>
      </c>
    </row>
    <row r="48" spans="1:18" ht="15.75">
      <c r="A48" s="60">
        <v>6</v>
      </c>
      <c r="B48" s="52" t="str">
        <f t="shared" si="6"/>
        <v>journey</v>
      </c>
      <c r="C48" s="61" t="str">
        <f t="shared" si="6"/>
        <v>[ˈʤɜːnɪ]</v>
      </c>
      <c r="D48" s="52" t="str">
        <f t="shared" si="6"/>
        <v>подорож, поїздка</v>
      </c>
      <c r="F48" s="60">
        <v>6</v>
      </c>
      <c r="G48" s="52" t="str">
        <f t="shared" si="7"/>
        <v>journey</v>
      </c>
      <c r="H48" s="61" t="str">
        <f t="shared" si="7"/>
        <v>[ˈʤɜːnɪ]</v>
      </c>
      <c r="I48" s="52" t="str">
        <f t="shared" si="7"/>
        <v>подорож, поїздка</v>
      </c>
    </row>
    <row r="49" spans="1:9" ht="15.75">
      <c r="A49" s="60">
        <v>7</v>
      </c>
      <c r="B49" s="52" t="str">
        <f t="shared" si="6"/>
        <v xml:space="preserve">popular </v>
      </c>
      <c r="C49" s="61" t="str">
        <f t="shared" si="6"/>
        <v>[ˈpɔpjulə]</v>
      </c>
      <c r="D49" s="52" t="str">
        <f t="shared" si="6"/>
        <v>популярний</v>
      </c>
      <c r="F49" s="60">
        <v>7</v>
      </c>
      <c r="G49" s="52" t="str">
        <f t="shared" si="7"/>
        <v xml:space="preserve">popular </v>
      </c>
      <c r="H49" s="61" t="str">
        <f t="shared" si="7"/>
        <v>[ˈpɔpjulə]</v>
      </c>
      <c r="I49" s="52" t="str">
        <f t="shared" si="7"/>
        <v>популярний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077" priority="76" operator="lessThan">
      <formula>1</formula>
    </cfRule>
  </conditionalFormatting>
  <conditionalFormatting sqref="G43:G55">
    <cfRule type="containsBlanks" dxfId="5076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075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074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073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072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071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070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069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068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067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066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065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064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063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062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061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060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059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058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057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056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055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054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053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052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R56"/>
  <sheetViews>
    <sheetView topLeftCell="J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Ukraine</v>
      </c>
      <c r="C1" s="74" t="str">
        <f>L1</f>
        <v>[jʊˈkreɪn]</v>
      </c>
      <c r="D1" s="73" t="str">
        <f>M1</f>
        <v>Україна</v>
      </c>
      <c r="F1" s="60">
        <f>A1</f>
        <v>1</v>
      </c>
      <c r="G1" s="52" t="str">
        <f>B1</f>
        <v>Ukraine</v>
      </c>
      <c r="H1" s="61" t="str">
        <f>C1</f>
        <v>[jʊˈkreɪn]</v>
      </c>
      <c r="I1" s="52" t="str">
        <f>D1</f>
        <v>Україна</v>
      </c>
      <c r="J1" s="12">
        <v>1</v>
      </c>
      <c r="K1" s="12" t="s">
        <v>420</v>
      </c>
      <c r="L1" s="11" t="s">
        <v>438</v>
      </c>
      <c r="M1" s="11" t="s">
        <v>446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Canada</v>
      </c>
      <c r="C2" s="74" t="str">
        <f t="shared" si="0"/>
        <v>[ˈkænədə]</v>
      </c>
      <c r="D2" s="73" t="str">
        <f t="shared" si="0"/>
        <v>Канада</v>
      </c>
      <c r="F2" s="60">
        <f t="shared" ref="F2:I13" si="1">A2</f>
        <v>2</v>
      </c>
      <c r="G2" s="52" t="str">
        <f t="shared" si="1"/>
        <v>Canada</v>
      </c>
      <c r="H2" s="61" t="str">
        <f t="shared" si="1"/>
        <v>[ˈkænədə]</v>
      </c>
      <c r="I2" s="52" t="str">
        <f t="shared" si="1"/>
        <v>Канада</v>
      </c>
      <c r="J2" s="12">
        <v>2</v>
      </c>
      <c r="K2" s="12" t="s">
        <v>422</v>
      </c>
      <c r="L2" s="11" t="s">
        <v>439</v>
      </c>
      <c r="M2" s="11" t="s">
        <v>447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Italy</v>
      </c>
      <c r="C3" s="74" t="str">
        <f t="shared" si="0"/>
        <v>[ˈɪtəlɪ]</v>
      </c>
      <c r="D3" s="73" t="str">
        <f t="shared" si="0"/>
        <v>Італія</v>
      </c>
      <c r="F3" s="60">
        <f t="shared" si="1"/>
        <v>3</v>
      </c>
      <c r="G3" s="52" t="str">
        <f t="shared" si="1"/>
        <v>Italy</v>
      </c>
      <c r="H3" s="61" t="str">
        <f t="shared" si="1"/>
        <v>[ˈɪtəlɪ]</v>
      </c>
      <c r="I3" s="52" t="str">
        <f t="shared" si="1"/>
        <v>Італія</v>
      </c>
      <c r="J3" s="12">
        <v>3</v>
      </c>
      <c r="K3" s="12" t="s">
        <v>424</v>
      </c>
      <c r="L3" s="11" t="s">
        <v>440</v>
      </c>
      <c r="M3" s="11" t="s">
        <v>448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Germany</v>
      </c>
      <c r="C4" s="74" t="str">
        <f t="shared" si="0"/>
        <v>[ˈʤɜːmənɪ]</v>
      </c>
      <c r="D4" s="73" t="str">
        <f t="shared" si="0"/>
        <v>Німеччина</v>
      </c>
      <c r="F4" s="60">
        <f t="shared" si="1"/>
        <v>4</v>
      </c>
      <c r="G4" s="52" t="str">
        <f t="shared" si="1"/>
        <v>Germany</v>
      </c>
      <c r="H4" s="61" t="str">
        <f t="shared" si="1"/>
        <v>[ˈʤɜːmənɪ]</v>
      </c>
      <c r="I4" s="52" t="str">
        <f t="shared" si="1"/>
        <v>Німеччина</v>
      </c>
      <c r="J4" s="12">
        <v>4</v>
      </c>
      <c r="K4" s="12" t="s">
        <v>426</v>
      </c>
      <c r="L4" s="11" t="s">
        <v>441</v>
      </c>
      <c r="M4" s="11" t="s">
        <v>449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 t="shared" si="0"/>
        <v>The USA</v>
      </c>
      <c r="C5" s="74" t="str">
        <f t="shared" si="0"/>
        <v>[ðə juː es ˈeɪ]</v>
      </c>
      <c r="D5" s="73" t="str">
        <f t="shared" si="0"/>
        <v>США</v>
      </c>
      <c r="F5" s="60">
        <f t="shared" si="1"/>
        <v>5</v>
      </c>
      <c r="G5" s="52" t="str">
        <f t="shared" si="1"/>
        <v>The USA</v>
      </c>
      <c r="H5" s="61" t="str">
        <f t="shared" si="1"/>
        <v>[ðə juː es ˈeɪ]</v>
      </c>
      <c r="I5" s="52" t="str">
        <f t="shared" si="1"/>
        <v>США</v>
      </c>
      <c r="J5" s="12">
        <v>5</v>
      </c>
      <c r="K5" t="s">
        <v>437</v>
      </c>
      <c r="L5" s="77" t="s">
        <v>442</v>
      </c>
      <c r="M5" s="11" t="s">
        <v>450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Russia</v>
      </c>
      <c r="C6" s="74" t="str">
        <f t="shared" si="0"/>
        <v>[ˈrʌʃə]</v>
      </c>
      <c r="D6" s="73" t="str">
        <f t="shared" si="0"/>
        <v>Росія</v>
      </c>
      <c r="F6" s="60">
        <f t="shared" si="1"/>
        <v>6</v>
      </c>
      <c r="G6" s="52" t="str">
        <f t="shared" si="1"/>
        <v>Russia</v>
      </c>
      <c r="H6" s="61" t="str">
        <f t="shared" si="1"/>
        <v>[ˈrʌʃə]</v>
      </c>
      <c r="I6" s="52" t="str">
        <f t="shared" si="1"/>
        <v>Росія</v>
      </c>
      <c r="J6" s="12">
        <v>6</v>
      </c>
      <c r="K6" s="12" t="s">
        <v>431</v>
      </c>
      <c r="L6" s="11" t="s">
        <v>443</v>
      </c>
      <c r="M6" s="11" t="s">
        <v>451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Egypt</v>
      </c>
      <c r="C7" s="74" t="str">
        <f t="shared" si="0"/>
        <v>[ˈiːʤɪpt]</v>
      </c>
      <c r="D7" s="73" t="str">
        <f t="shared" si="0"/>
        <v>Єгипет</v>
      </c>
      <c r="F7" s="60">
        <f t="shared" si="1"/>
        <v>7</v>
      </c>
      <c r="G7" s="52" t="str">
        <f t="shared" si="1"/>
        <v>Egypt</v>
      </c>
      <c r="H7" s="61" t="str">
        <f t="shared" si="1"/>
        <v>[ˈiːʤɪpt]</v>
      </c>
      <c r="I7" s="52" t="str">
        <f t="shared" si="1"/>
        <v>Єгипет</v>
      </c>
      <c r="J7" s="12">
        <v>7</v>
      </c>
      <c r="K7" s="12" t="s">
        <v>433</v>
      </c>
      <c r="L7" s="11" t="s">
        <v>444</v>
      </c>
      <c r="M7" s="11" t="s">
        <v>452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France</v>
      </c>
      <c r="C8" s="74" t="str">
        <f t="shared" si="0"/>
        <v>[frɑːns]</v>
      </c>
      <c r="D8" s="73" t="str">
        <f t="shared" si="0"/>
        <v>Франція</v>
      </c>
      <c r="F8" s="60">
        <f t="shared" si="1"/>
        <v>8</v>
      </c>
      <c r="G8" s="52" t="str">
        <f t="shared" si="1"/>
        <v>France</v>
      </c>
      <c r="H8" s="61" t="str">
        <f t="shared" si="1"/>
        <v>[frɑːns]</v>
      </c>
      <c r="I8" s="52" t="str">
        <f t="shared" si="1"/>
        <v>Франція</v>
      </c>
      <c r="J8" s="12">
        <v>8</v>
      </c>
      <c r="K8" s="12" t="s">
        <v>435</v>
      </c>
      <c r="L8" s="11" t="s">
        <v>445</v>
      </c>
      <c r="M8" t="s">
        <v>453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75"/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Ukraine</v>
      </c>
      <c r="C15" s="61" t="str">
        <f>C1</f>
        <v>[jʊˈkreɪn]</v>
      </c>
      <c r="D15" s="52" t="str">
        <f>D1</f>
        <v>Україна</v>
      </c>
      <c r="F15" s="60">
        <v>1</v>
      </c>
      <c r="G15" s="52" t="str">
        <f>B15</f>
        <v>Ukraine</v>
      </c>
      <c r="H15" s="61" t="str">
        <f>C15</f>
        <v>[jʊˈkreɪn]</v>
      </c>
      <c r="I15" s="52" t="str">
        <f>D15</f>
        <v>Україна</v>
      </c>
      <c r="J15" s="62"/>
      <c r="N15" s="64"/>
    </row>
    <row r="16" spans="1:18" ht="15" customHeight="1">
      <c r="A16" s="60">
        <v>2</v>
      </c>
      <c r="B16" s="52" t="str">
        <f t="shared" ref="B16:D27" si="2">B2</f>
        <v>Canada</v>
      </c>
      <c r="C16" s="61" t="str">
        <f t="shared" si="2"/>
        <v>[ˈkænədə]</v>
      </c>
      <c r="D16" s="52" t="str">
        <f t="shared" si="2"/>
        <v>Канада</v>
      </c>
      <c r="F16" s="60">
        <v>2</v>
      </c>
      <c r="G16" s="52" t="str">
        <f t="shared" ref="G16:I27" si="3">B16</f>
        <v>Canada</v>
      </c>
      <c r="H16" s="61" t="str">
        <f t="shared" si="3"/>
        <v>[ˈkænədə]</v>
      </c>
      <c r="I16" s="52" t="str">
        <f t="shared" si="3"/>
        <v>Канада</v>
      </c>
      <c r="N16" s="64"/>
      <c r="P16"/>
      <c r="Q16" s="11"/>
      <c r="R16"/>
    </row>
    <row r="17" spans="1:18" ht="15.75">
      <c r="A17" s="60">
        <v>3</v>
      </c>
      <c r="B17" s="52" t="str">
        <f t="shared" si="2"/>
        <v>Italy</v>
      </c>
      <c r="C17" s="61" t="str">
        <f t="shared" si="2"/>
        <v>[ˈɪtəlɪ]</v>
      </c>
      <c r="D17" s="52" t="str">
        <f t="shared" si="2"/>
        <v>Італія</v>
      </c>
      <c r="F17" s="60">
        <v>3</v>
      </c>
      <c r="G17" s="52" t="str">
        <f t="shared" si="3"/>
        <v>Italy</v>
      </c>
      <c r="H17" s="61" t="str">
        <f t="shared" si="3"/>
        <v>[ˈɪtəlɪ]</v>
      </c>
      <c r="I17" s="52" t="str">
        <f t="shared" si="3"/>
        <v>Італія</v>
      </c>
      <c r="J17" s="62"/>
      <c r="N17" s="35"/>
      <c r="P17"/>
      <c r="Q17" s="11"/>
      <c r="R17"/>
    </row>
    <row r="18" spans="1:18" ht="15.75">
      <c r="A18" s="60">
        <v>4</v>
      </c>
      <c r="B18" s="52" t="str">
        <f t="shared" si="2"/>
        <v>Germany</v>
      </c>
      <c r="C18" s="61" t="str">
        <f t="shared" si="2"/>
        <v>[ˈʤɜːmənɪ]</v>
      </c>
      <c r="D18" s="52" t="str">
        <f t="shared" si="2"/>
        <v>Німеччина</v>
      </c>
      <c r="F18" s="60">
        <v>4</v>
      </c>
      <c r="G18" s="52" t="str">
        <f t="shared" si="3"/>
        <v>Germany</v>
      </c>
      <c r="H18" s="61" t="str">
        <f t="shared" si="3"/>
        <v>[ˈʤɜːmənɪ]</v>
      </c>
      <c r="I18" s="52" t="str">
        <f t="shared" si="3"/>
        <v>Німеччина</v>
      </c>
      <c r="J18" s="62"/>
      <c r="N18" s="35"/>
      <c r="P18"/>
      <c r="Q18" s="11"/>
      <c r="R18"/>
    </row>
    <row r="19" spans="1:18" ht="15.75">
      <c r="A19" s="60">
        <v>5</v>
      </c>
      <c r="B19" s="52" t="str">
        <f t="shared" si="2"/>
        <v>The USA</v>
      </c>
      <c r="C19" s="61" t="str">
        <f t="shared" si="2"/>
        <v>[ðə juː es ˈeɪ]</v>
      </c>
      <c r="D19" s="52" t="str">
        <f t="shared" si="2"/>
        <v>США</v>
      </c>
      <c r="F19" s="60">
        <v>5</v>
      </c>
      <c r="G19" s="52" t="str">
        <f t="shared" si="3"/>
        <v>The USA</v>
      </c>
      <c r="H19" s="61" t="str">
        <f t="shared" si="3"/>
        <v>[ðə juː es ˈeɪ]</v>
      </c>
      <c r="I19" s="52" t="str">
        <f t="shared" si="3"/>
        <v>США</v>
      </c>
      <c r="N19" s="64"/>
      <c r="P19"/>
      <c r="Q19" s="11"/>
      <c r="R19"/>
    </row>
    <row r="20" spans="1:18" ht="15.75">
      <c r="A20" s="60">
        <v>6</v>
      </c>
      <c r="B20" s="52" t="str">
        <f t="shared" si="2"/>
        <v>Russia</v>
      </c>
      <c r="C20" s="61" t="str">
        <f t="shared" si="2"/>
        <v>[ˈrʌʃə]</v>
      </c>
      <c r="D20" s="52" t="str">
        <f t="shared" si="2"/>
        <v>Росія</v>
      </c>
      <c r="F20" s="60">
        <v>6</v>
      </c>
      <c r="G20" s="52" t="str">
        <f t="shared" si="3"/>
        <v>Russia</v>
      </c>
      <c r="H20" s="61" t="str">
        <f t="shared" si="3"/>
        <v>[ˈrʌʃə]</v>
      </c>
      <c r="I20" s="52" t="str">
        <f t="shared" si="3"/>
        <v>Росія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Egypt</v>
      </c>
      <c r="C21" s="61" t="str">
        <f t="shared" si="2"/>
        <v>[ˈiːʤɪpt]</v>
      </c>
      <c r="D21" s="52" t="str">
        <f t="shared" si="2"/>
        <v>Єгипет</v>
      </c>
      <c r="F21" s="60">
        <v>7</v>
      </c>
      <c r="G21" s="52" t="str">
        <f t="shared" si="3"/>
        <v>Egypt</v>
      </c>
      <c r="H21" s="61" t="str">
        <f t="shared" si="3"/>
        <v>[ˈiːʤɪpt]</v>
      </c>
      <c r="I21" s="52" t="str">
        <f t="shared" si="3"/>
        <v>Єгипет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France</v>
      </c>
      <c r="C22" s="61" t="str">
        <f t="shared" si="2"/>
        <v>[frɑːns]</v>
      </c>
      <c r="D22" s="52" t="str">
        <f t="shared" si="2"/>
        <v>Франція</v>
      </c>
      <c r="F22" s="60">
        <v>8</v>
      </c>
      <c r="G22" s="52" t="str">
        <f t="shared" si="3"/>
        <v>France</v>
      </c>
      <c r="H22" s="61" t="str">
        <f t="shared" si="3"/>
        <v>[frɑːns]</v>
      </c>
      <c r="I22" s="52" t="str">
        <f t="shared" si="3"/>
        <v>Франція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Ukraine</v>
      </c>
      <c r="C29" s="61" t="str">
        <f>C15</f>
        <v>[jʊˈkreɪn]</v>
      </c>
      <c r="D29" s="52" t="str">
        <f>D15</f>
        <v>Україна</v>
      </c>
      <c r="F29" s="60">
        <v>1</v>
      </c>
      <c r="G29" s="52" t="str">
        <f>B29</f>
        <v>Ukraine</v>
      </c>
      <c r="H29" s="61" t="str">
        <f>C29</f>
        <v>[jʊˈkreɪn]</v>
      </c>
      <c r="I29" s="52" t="str">
        <f>D29</f>
        <v>Україна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Canada</v>
      </c>
      <c r="C30" s="61" t="str">
        <f t="shared" si="4"/>
        <v>[ˈkænədə]</v>
      </c>
      <c r="D30" s="52" t="str">
        <f t="shared" si="4"/>
        <v>Канада</v>
      </c>
      <c r="F30" s="60">
        <v>2</v>
      </c>
      <c r="G30" s="52" t="str">
        <f t="shared" ref="G30:I41" si="5">B30</f>
        <v>Canada</v>
      </c>
      <c r="H30" s="61" t="str">
        <f t="shared" si="5"/>
        <v>[ˈkænədə]</v>
      </c>
      <c r="I30" s="52" t="str">
        <f t="shared" si="5"/>
        <v>Канада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Italy</v>
      </c>
      <c r="C31" s="61" t="str">
        <f t="shared" si="4"/>
        <v>[ˈɪtəlɪ]</v>
      </c>
      <c r="D31" s="52" t="str">
        <f t="shared" si="4"/>
        <v>Італія</v>
      </c>
      <c r="F31" s="60">
        <v>3</v>
      </c>
      <c r="G31" s="52" t="str">
        <f t="shared" si="5"/>
        <v>Italy</v>
      </c>
      <c r="H31" s="61" t="str">
        <f t="shared" si="5"/>
        <v>[ˈɪtəlɪ]</v>
      </c>
      <c r="I31" s="52" t="str">
        <f t="shared" si="5"/>
        <v>Італія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Germany</v>
      </c>
      <c r="C32" s="61" t="str">
        <f t="shared" si="4"/>
        <v>[ˈʤɜːmənɪ]</v>
      </c>
      <c r="D32" s="52" t="str">
        <f t="shared" si="4"/>
        <v>Німеччина</v>
      </c>
      <c r="F32" s="60">
        <v>4</v>
      </c>
      <c r="G32" s="52" t="str">
        <f t="shared" si="5"/>
        <v>Germany</v>
      </c>
      <c r="H32" s="61" t="str">
        <f t="shared" si="5"/>
        <v>[ˈʤɜːmənɪ]</v>
      </c>
      <c r="I32" s="52" t="str">
        <f t="shared" si="5"/>
        <v>Німеччина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The USA</v>
      </c>
      <c r="C33" s="61" t="str">
        <f t="shared" si="4"/>
        <v>[ðə juː es ˈeɪ]</v>
      </c>
      <c r="D33" s="52" t="str">
        <f t="shared" si="4"/>
        <v>США</v>
      </c>
      <c r="F33" s="60">
        <v>5</v>
      </c>
      <c r="G33" s="52" t="str">
        <f t="shared" si="5"/>
        <v>The USA</v>
      </c>
      <c r="H33" s="61" t="str">
        <f t="shared" si="5"/>
        <v>[ðə juː es ˈeɪ]</v>
      </c>
      <c r="I33" s="52" t="str">
        <f t="shared" si="5"/>
        <v>США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Russia</v>
      </c>
      <c r="C34" s="61" t="str">
        <f t="shared" si="4"/>
        <v>[ˈrʌʃə]</v>
      </c>
      <c r="D34" s="52" t="str">
        <f t="shared" si="4"/>
        <v>Росія</v>
      </c>
      <c r="F34" s="60">
        <v>6</v>
      </c>
      <c r="G34" s="52" t="str">
        <f t="shared" si="5"/>
        <v>Russia</v>
      </c>
      <c r="H34" s="61" t="str">
        <f t="shared" si="5"/>
        <v>[ˈrʌʃə]</v>
      </c>
      <c r="I34" s="52" t="str">
        <f t="shared" si="5"/>
        <v>Росія</v>
      </c>
    </row>
    <row r="35" spans="1:18" ht="15.75">
      <c r="A35" s="60">
        <v>7</v>
      </c>
      <c r="B35" s="52" t="str">
        <f t="shared" si="4"/>
        <v>Egypt</v>
      </c>
      <c r="C35" s="61" t="str">
        <f t="shared" si="4"/>
        <v>[ˈiːʤɪpt]</v>
      </c>
      <c r="D35" s="52" t="str">
        <f t="shared" si="4"/>
        <v>Єгипет</v>
      </c>
      <c r="F35" s="60">
        <v>7</v>
      </c>
      <c r="G35" s="52" t="str">
        <f t="shared" si="5"/>
        <v>Egypt</v>
      </c>
      <c r="H35" s="61" t="str">
        <f t="shared" si="5"/>
        <v>[ˈiːʤɪpt]</v>
      </c>
      <c r="I35" s="52" t="str">
        <f t="shared" si="5"/>
        <v>Єгипет</v>
      </c>
    </row>
    <row r="36" spans="1:18" ht="15.75">
      <c r="A36" s="60">
        <v>8</v>
      </c>
      <c r="B36" s="52" t="str">
        <f t="shared" si="4"/>
        <v>France</v>
      </c>
      <c r="C36" s="61" t="str">
        <f t="shared" si="4"/>
        <v>[frɑːns]</v>
      </c>
      <c r="D36" s="52" t="str">
        <f t="shared" si="4"/>
        <v>Франція</v>
      </c>
      <c r="F36" s="60">
        <v>8</v>
      </c>
      <c r="G36" s="52" t="str">
        <f t="shared" si="5"/>
        <v>France</v>
      </c>
      <c r="H36" s="61" t="str">
        <f t="shared" si="5"/>
        <v>[frɑːns]</v>
      </c>
      <c r="I36" s="52" t="str">
        <f t="shared" si="5"/>
        <v>Франція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Ukraine</v>
      </c>
      <c r="C43" s="61" t="str">
        <f>C29</f>
        <v>[jʊˈkreɪn]</v>
      </c>
      <c r="D43" s="52" t="str">
        <f>D29</f>
        <v>Україна</v>
      </c>
      <c r="F43" s="60">
        <v>1</v>
      </c>
      <c r="G43" s="52" t="str">
        <f>B43</f>
        <v>Ukraine</v>
      </c>
      <c r="H43" s="61" t="str">
        <f>C43</f>
        <v>[jʊˈkreɪn]</v>
      </c>
      <c r="I43" s="52" t="str">
        <f>D43</f>
        <v>Україна</v>
      </c>
    </row>
    <row r="44" spans="1:18" ht="15.75">
      <c r="A44" s="60">
        <v>2</v>
      </c>
      <c r="B44" s="52" t="str">
        <f t="shared" ref="B44:D55" si="6">B30</f>
        <v>Canada</v>
      </c>
      <c r="C44" s="61" t="str">
        <f t="shared" si="6"/>
        <v>[ˈkænədə]</v>
      </c>
      <c r="D44" s="52" t="str">
        <f t="shared" si="6"/>
        <v>Канада</v>
      </c>
      <c r="F44" s="60">
        <v>2</v>
      </c>
      <c r="G44" s="52" t="str">
        <f t="shared" ref="G44:I55" si="7">B44</f>
        <v>Canada</v>
      </c>
      <c r="H44" s="61" t="str">
        <f t="shared" si="7"/>
        <v>[ˈkænədə]</v>
      </c>
      <c r="I44" s="52" t="str">
        <f t="shared" si="7"/>
        <v>Канада</v>
      </c>
    </row>
    <row r="45" spans="1:18" ht="15.75">
      <c r="A45" s="60">
        <v>3</v>
      </c>
      <c r="B45" s="52" t="str">
        <f t="shared" si="6"/>
        <v>Italy</v>
      </c>
      <c r="C45" s="61" t="str">
        <f t="shared" si="6"/>
        <v>[ˈɪtəlɪ]</v>
      </c>
      <c r="D45" s="52" t="str">
        <f t="shared" si="6"/>
        <v>Італія</v>
      </c>
      <c r="F45" s="60">
        <v>3</v>
      </c>
      <c r="G45" s="52" t="str">
        <f t="shared" si="7"/>
        <v>Italy</v>
      </c>
      <c r="H45" s="61" t="str">
        <f t="shared" si="7"/>
        <v>[ˈɪtəlɪ]</v>
      </c>
      <c r="I45" s="52" t="str">
        <f t="shared" si="7"/>
        <v>Італія</v>
      </c>
    </row>
    <row r="46" spans="1:18" ht="15.75">
      <c r="A46" s="60">
        <v>4</v>
      </c>
      <c r="B46" s="52" t="str">
        <f t="shared" si="6"/>
        <v>Germany</v>
      </c>
      <c r="C46" s="61" t="str">
        <f t="shared" si="6"/>
        <v>[ˈʤɜːmənɪ]</v>
      </c>
      <c r="D46" s="52" t="str">
        <f t="shared" si="6"/>
        <v>Німеччина</v>
      </c>
      <c r="F46" s="60">
        <v>4</v>
      </c>
      <c r="G46" s="52" t="str">
        <f t="shared" si="7"/>
        <v>Germany</v>
      </c>
      <c r="H46" s="61" t="str">
        <f t="shared" si="7"/>
        <v>[ˈʤɜːmənɪ]</v>
      </c>
      <c r="I46" s="52" t="str">
        <f t="shared" si="7"/>
        <v>Німеччина</v>
      </c>
    </row>
    <row r="47" spans="1:18" ht="15.75">
      <c r="A47" s="60">
        <v>5</v>
      </c>
      <c r="B47" s="52" t="str">
        <f t="shared" si="6"/>
        <v>The USA</v>
      </c>
      <c r="C47" s="61" t="str">
        <f t="shared" si="6"/>
        <v>[ðə juː es ˈeɪ]</v>
      </c>
      <c r="D47" s="52" t="str">
        <f t="shared" si="6"/>
        <v>США</v>
      </c>
      <c r="F47" s="60">
        <v>5</v>
      </c>
      <c r="G47" s="52" t="str">
        <f t="shared" si="7"/>
        <v>The USA</v>
      </c>
      <c r="H47" s="61" t="str">
        <f t="shared" si="7"/>
        <v>[ðə juː es ˈeɪ]</v>
      </c>
      <c r="I47" s="52" t="str">
        <f t="shared" si="7"/>
        <v>США</v>
      </c>
    </row>
    <row r="48" spans="1:18" ht="15.75">
      <c r="A48" s="60">
        <v>6</v>
      </c>
      <c r="B48" s="52" t="str">
        <f t="shared" si="6"/>
        <v>Russia</v>
      </c>
      <c r="C48" s="61" t="str">
        <f t="shared" si="6"/>
        <v>[ˈrʌʃə]</v>
      </c>
      <c r="D48" s="52" t="str">
        <f t="shared" si="6"/>
        <v>Росія</v>
      </c>
      <c r="F48" s="60">
        <v>6</v>
      </c>
      <c r="G48" s="52" t="str">
        <f t="shared" si="7"/>
        <v>Russia</v>
      </c>
      <c r="H48" s="61" t="str">
        <f t="shared" si="7"/>
        <v>[ˈrʌʃə]</v>
      </c>
      <c r="I48" s="52" t="str">
        <f t="shared" si="7"/>
        <v>Росія</v>
      </c>
    </row>
    <row r="49" spans="1:9" ht="15.75">
      <c r="A49" s="60">
        <v>7</v>
      </c>
      <c r="B49" s="52" t="str">
        <f t="shared" si="6"/>
        <v>Egypt</v>
      </c>
      <c r="C49" s="61" t="str">
        <f t="shared" si="6"/>
        <v>[ˈiːʤɪpt]</v>
      </c>
      <c r="D49" s="52" t="str">
        <f t="shared" si="6"/>
        <v>Єгипет</v>
      </c>
      <c r="F49" s="60">
        <v>7</v>
      </c>
      <c r="G49" s="52" t="str">
        <f t="shared" si="7"/>
        <v>Egypt</v>
      </c>
      <c r="H49" s="61" t="str">
        <f t="shared" si="7"/>
        <v>[ˈiːʤɪpt]</v>
      </c>
      <c r="I49" s="52" t="str">
        <f t="shared" si="7"/>
        <v>Єгипет</v>
      </c>
    </row>
    <row r="50" spans="1:9" ht="15.75">
      <c r="A50" s="60">
        <v>8</v>
      </c>
      <c r="B50" s="52" t="str">
        <f t="shared" si="6"/>
        <v>France</v>
      </c>
      <c r="C50" s="61" t="str">
        <f t="shared" si="6"/>
        <v>[frɑːns]</v>
      </c>
      <c r="D50" s="52" t="str">
        <f t="shared" si="6"/>
        <v>Франція</v>
      </c>
      <c r="F50" s="60">
        <v>8</v>
      </c>
      <c r="G50" s="52" t="str">
        <f t="shared" si="7"/>
        <v>France</v>
      </c>
      <c r="H50" s="61" t="str">
        <f t="shared" si="7"/>
        <v>[frɑːns]</v>
      </c>
      <c r="I50" s="52" t="str">
        <f t="shared" si="7"/>
        <v>Франція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051" priority="76" operator="lessThan">
      <formula>1</formula>
    </cfRule>
  </conditionalFormatting>
  <conditionalFormatting sqref="G43:G55">
    <cfRule type="containsBlanks" dxfId="505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04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04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04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04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04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04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04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04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04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04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03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03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03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03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03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03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03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03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03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03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02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02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02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02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R56"/>
  <sheetViews>
    <sheetView topLeftCell="J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Scotland</v>
      </c>
      <c r="C1" s="74" t="str">
        <f>L1</f>
        <v>[ˈskɔtlənd]</v>
      </c>
      <c r="D1" s="73" t="str">
        <f>M1</f>
        <v>Шотландія</v>
      </c>
      <c r="F1" s="60">
        <f>A1</f>
        <v>1</v>
      </c>
      <c r="G1" s="52" t="str">
        <f>B1</f>
        <v>Scotland</v>
      </c>
      <c r="H1" s="61" t="str">
        <f>C1</f>
        <v>[ˈskɔtlənd]</v>
      </c>
      <c r="I1" s="52" t="str">
        <f>D1</f>
        <v>Шотландія</v>
      </c>
      <c r="J1" s="12">
        <v>1</v>
      </c>
      <c r="K1" s="12" t="s">
        <v>457</v>
      </c>
      <c r="L1" s="11" t="s">
        <v>471</v>
      </c>
      <c r="M1" s="11" t="s">
        <v>479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Wales</v>
      </c>
      <c r="C2" s="74" t="str">
        <f t="shared" si="0"/>
        <v>[weɪlz]</v>
      </c>
      <c r="D2" s="73" t="str">
        <f t="shared" si="0"/>
        <v>Уельс</v>
      </c>
      <c r="F2" s="60">
        <f t="shared" ref="F2:I13" si="1">A2</f>
        <v>2</v>
      </c>
      <c r="G2" s="52" t="str">
        <f t="shared" si="1"/>
        <v>Wales</v>
      </c>
      <c r="H2" s="61" t="str">
        <f t="shared" si="1"/>
        <v>[weɪlz]</v>
      </c>
      <c r="I2" s="52" t="str">
        <f t="shared" si="1"/>
        <v>Уельс</v>
      </c>
      <c r="J2" s="12">
        <v>2</v>
      </c>
      <c r="K2" s="12" t="s">
        <v>459</v>
      </c>
      <c r="L2" s="11" t="s">
        <v>472</v>
      </c>
      <c r="M2" s="11" t="s">
        <v>486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Ireland</v>
      </c>
      <c r="C3" s="74" t="str">
        <f t="shared" si="0"/>
        <v>[ˈaɪələnd]</v>
      </c>
      <c r="D3" s="73" t="str">
        <f t="shared" si="0"/>
        <v>Ірландія</v>
      </c>
      <c r="F3" s="60">
        <f t="shared" si="1"/>
        <v>3</v>
      </c>
      <c r="G3" s="52" t="str">
        <f t="shared" si="1"/>
        <v>Ireland</v>
      </c>
      <c r="H3" s="61" t="str">
        <f t="shared" si="1"/>
        <v>[ˈaɪələnd]</v>
      </c>
      <c r="I3" s="52" t="str">
        <f t="shared" si="1"/>
        <v>Ірландія</v>
      </c>
      <c r="J3" s="12">
        <v>3</v>
      </c>
      <c r="K3" s="12" t="s">
        <v>461</v>
      </c>
      <c r="L3" s="11" t="s">
        <v>473</v>
      </c>
      <c r="M3" s="11" t="s">
        <v>480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Poland</v>
      </c>
      <c r="C4" s="74" t="str">
        <f t="shared" si="0"/>
        <v>[ˈpəulənd]</v>
      </c>
      <c r="D4" s="73" t="str">
        <f t="shared" si="0"/>
        <v>Польша</v>
      </c>
      <c r="F4" s="60">
        <f t="shared" si="1"/>
        <v>4</v>
      </c>
      <c r="G4" s="52" t="str">
        <f t="shared" si="1"/>
        <v>Poland</v>
      </c>
      <c r="H4" s="61" t="str">
        <f t="shared" si="1"/>
        <v>[ˈpəulənd]</v>
      </c>
      <c r="I4" s="52" t="str">
        <f t="shared" si="1"/>
        <v>Польша</v>
      </c>
      <c r="J4" s="12">
        <v>4</v>
      </c>
      <c r="K4" s="12" t="s">
        <v>463</v>
      </c>
      <c r="L4" s="11" t="s">
        <v>474</v>
      </c>
      <c r="M4" s="11" t="s">
        <v>481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 t="shared" si="0"/>
        <v>Spain</v>
      </c>
      <c r="C5" s="74" t="str">
        <f t="shared" si="0"/>
        <v>[speɪn]</v>
      </c>
      <c r="D5" s="73" t="str">
        <f t="shared" si="0"/>
        <v>Іспанія</v>
      </c>
      <c r="F5" s="60">
        <f t="shared" si="1"/>
        <v>5</v>
      </c>
      <c r="G5" s="52" t="str">
        <f t="shared" si="1"/>
        <v>Spain</v>
      </c>
      <c r="H5" s="61" t="str">
        <f t="shared" si="1"/>
        <v>[speɪn]</v>
      </c>
      <c r="I5" s="52" t="str">
        <f t="shared" si="1"/>
        <v>Іспанія</v>
      </c>
      <c r="J5" s="12">
        <v>5</v>
      </c>
      <c r="K5" s="12" t="s">
        <v>465</v>
      </c>
      <c r="L5" s="11" t="s">
        <v>475</v>
      </c>
      <c r="M5" s="11" t="s">
        <v>482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China</v>
      </c>
      <c r="C6" s="74" t="str">
        <f t="shared" si="0"/>
        <v>[ˈʧaɪnə]</v>
      </c>
      <c r="D6" s="73" t="str">
        <f t="shared" si="0"/>
        <v>Китай</v>
      </c>
      <c r="F6" s="60">
        <f t="shared" si="1"/>
        <v>6</v>
      </c>
      <c r="G6" s="52" t="str">
        <f t="shared" si="1"/>
        <v>China</v>
      </c>
      <c r="H6" s="61" t="str">
        <f t="shared" si="1"/>
        <v>[ˈʧaɪnə]</v>
      </c>
      <c r="I6" s="52" t="str">
        <f t="shared" si="1"/>
        <v>Китай</v>
      </c>
      <c r="J6" s="12">
        <v>6</v>
      </c>
      <c r="K6" s="12" t="s">
        <v>467</v>
      </c>
      <c r="L6" s="11" t="s">
        <v>476</v>
      </c>
      <c r="M6" s="11" t="s">
        <v>483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Japan</v>
      </c>
      <c r="C7" s="74" t="str">
        <f t="shared" si="0"/>
        <v>[ʤəˈpæn]</v>
      </c>
      <c r="D7" s="73" t="str">
        <f t="shared" si="0"/>
        <v>Японія</v>
      </c>
      <c r="F7" s="60">
        <f t="shared" si="1"/>
        <v>7</v>
      </c>
      <c r="G7" s="52" t="str">
        <f t="shared" si="1"/>
        <v>Japan</v>
      </c>
      <c r="H7" s="61" t="str">
        <f t="shared" si="1"/>
        <v>[ʤəˈpæn]</v>
      </c>
      <c r="I7" s="52" t="str">
        <f t="shared" si="1"/>
        <v>Японія</v>
      </c>
      <c r="J7" s="12">
        <v>7</v>
      </c>
      <c r="K7" s="12" t="s">
        <v>469</v>
      </c>
      <c r="L7" s="11" t="s">
        <v>477</v>
      </c>
      <c r="M7" s="11" t="s">
        <v>484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Portugal</v>
      </c>
      <c r="C8" s="74" t="str">
        <f t="shared" si="0"/>
        <v>[ˈpɔːʧʊgl]</v>
      </c>
      <c r="D8" s="73" t="str">
        <f t="shared" si="0"/>
        <v>Португалія</v>
      </c>
      <c r="F8" s="60">
        <f t="shared" si="1"/>
        <v>8</v>
      </c>
      <c r="G8" s="52" t="str">
        <f t="shared" si="1"/>
        <v>Portugal</v>
      </c>
      <c r="H8" s="61" t="str">
        <f t="shared" si="1"/>
        <v>[ˈpɔːʧʊgl]</v>
      </c>
      <c r="I8" s="52" t="str">
        <f t="shared" si="1"/>
        <v>Португалія</v>
      </c>
      <c r="J8" s="12">
        <v>8</v>
      </c>
      <c r="K8" s="12" t="s">
        <v>454</v>
      </c>
      <c r="L8" s="11" t="s">
        <v>478</v>
      </c>
      <c r="M8" s="11" t="s">
        <v>485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Scotland</v>
      </c>
      <c r="C15" s="61" t="str">
        <f>C1</f>
        <v>[ˈskɔtlənd]</v>
      </c>
      <c r="D15" s="52" t="str">
        <f>D1</f>
        <v>Шотландія</v>
      </c>
      <c r="F15" s="60">
        <v>1</v>
      </c>
      <c r="G15" s="52" t="str">
        <f>B15</f>
        <v>Scotland</v>
      </c>
      <c r="H15" s="61" t="str">
        <f>C15</f>
        <v>[ˈskɔtlənd]</v>
      </c>
      <c r="I15" s="52" t="str">
        <f>D15</f>
        <v>Шотландія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Wales</v>
      </c>
      <c r="C16" s="61" t="str">
        <f t="shared" si="2"/>
        <v>[weɪlz]</v>
      </c>
      <c r="D16" s="52" t="str">
        <f t="shared" si="2"/>
        <v>Уельс</v>
      </c>
      <c r="F16" s="60">
        <v>2</v>
      </c>
      <c r="G16" s="52" t="str">
        <f t="shared" ref="G16:I27" si="3">B16</f>
        <v>Wales</v>
      </c>
      <c r="H16" s="61" t="str">
        <f t="shared" si="3"/>
        <v>[weɪlz]</v>
      </c>
      <c r="I16" s="52" t="str">
        <f t="shared" si="3"/>
        <v>Уельс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Ireland</v>
      </c>
      <c r="C17" s="61" t="str">
        <f t="shared" si="2"/>
        <v>[ˈaɪələnd]</v>
      </c>
      <c r="D17" s="52" t="str">
        <f t="shared" si="2"/>
        <v>Ірландія</v>
      </c>
      <c r="F17" s="60">
        <v>3</v>
      </c>
      <c r="G17" s="52" t="str">
        <f t="shared" si="3"/>
        <v>Ireland</v>
      </c>
      <c r="H17" s="61" t="str">
        <f t="shared" si="3"/>
        <v>[ˈaɪələnd]</v>
      </c>
      <c r="I17" s="52" t="str">
        <f t="shared" si="3"/>
        <v>Ірландія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Poland</v>
      </c>
      <c r="C18" s="61" t="str">
        <f t="shared" si="2"/>
        <v>[ˈpəulənd]</v>
      </c>
      <c r="D18" s="52" t="str">
        <f t="shared" si="2"/>
        <v>Польша</v>
      </c>
      <c r="F18" s="60">
        <v>4</v>
      </c>
      <c r="G18" s="52" t="str">
        <f t="shared" si="3"/>
        <v>Poland</v>
      </c>
      <c r="H18" s="61" t="str">
        <f t="shared" si="3"/>
        <v>[ˈpəulənd]</v>
      </c>
      <c r="I18" s="52" t="str">
        <f t="shared" si="3"/>
        <v>Польша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Spain</v>
      </c>
      <c r="C19" s="61" t="str">
        <f t="shared" si="2"/>
        <v>[speɪn]</v>
      </c>
      <c r="D19" s="52" t="str">
        <f t="shared" si="2"/>
        <v>Іспанія</v>
      </c>
      <c r="F19" s="60">
        <v>5</v>
      </c>
      <c r="G19" s="52" t="str">
        <f t="shared" si="3"/>
        <v>Spain</v>
      </c>
      <c r="H19" s="61" t="str">
        <f t="shared" si="3"/>
        <v>[speɪn]</v>
      </c>
      <c r="I19" s="52" t="str">
        <f t="shared" si="3"/>
        <v>Іспанія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China</v>
      </c>
      <c r="C20" s="61" t="str">
        <f t="shared" si="2"/>
        <v>[ˈʧaɪnə]</v>
      </c>
      <c r="D20" s="52" t="str">
        <f t="shared" si="2"/>
        <v>Китай</v>
      </c>
      <c r="F20" s="60">
        <v>6</v>
      </c>
      <c r="G20" s="52" t="str">
        <f t="shared" si="3"/>
        <v>China</v>
      </c>
      <c r="H20" s="61" t="str">
        <f t="shared" si="3"/>
        <v>[ˈʧaɪnə]</v>
      </c>
      <c r="I20" s="52" t="str">
        <f t="shared" si="3"/>
        <v>Китай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Japan</v>
      </c>
      <c r="C21" s="61" t="str">
        <f t="shared" si="2"/>
        <v>[ʤəˈpæn]</v>
      </c>
      <c r="D21" s="52" t="str">
        <f t="shared" si="2"/>
        <v>Японія</v>
      </c>
      <c r="F21" s="60">
        <v>7</v>
      </c>
      <c r="G21" s="52" t="str">
        <f t="shared" si="3"/>
        <v>Japan</v>
      </c>
      <c r="H21" s="61" t="str">
        <f t="shared" si="3"/>
        <v>[ʤəˈpæn]</v>
      </c>
      <c r="I21" s="52" t="str">
        <f t="shared" si="3"/>
        <v>Японія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Portugal</v>
      </c>
      <c r="C22" s="61" t="str">
        <f t="shared" si="2"/>
        <v>[ˈpɔːʧʊgl]</v>
      </c>
      <c r="D22" s="52" t="str">
        <f t="shared" si="2"/>
        <v>Португалія</v>
      </c>
      <c r="F22" s="60">
        <v>8</v>
      </c>
      <c r="G22" s="52" t="str">
        <f t="shared" si="3"/>
        <v>Portugal</v>
      </c>
      <c r="H22" s="61" t="str">
        <f t="shared" si="3"/>
        <v>[ˈpɔːʧʊgl]</v>
      </c>
      <c r="I22" s="52" t="str">
        <f t="shared" si="3"/>
        <v>Португалія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Scotland</v>
      </c>
      <c r="C29" s="61" t="str">
        <f>C15</f>
        <v>[ˈskɔtlənd]</v>
      </c>
      <c r="D29" s="52" t="str">
        <f>D15</f>
        <v>Шотландія</v>
      </c>
      <c r="F29" s="60">
        <v>1</v>
      </c>
      <c r="G29" s="52" t="str">
        <f>B29</f>
        <v>Scotland</v>
      </c>
      <c r="H29" s="61" t="str">
        <f>C29</f>
        <v>[ˈskɔtlənd]</v>
      </c>
      <c r="I29" s="52" t="str">
        <f>D29</f>
        <v>Шотландія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Wales</v>
      </c>
      <c r="C30" s="61" t="str">
        <f t="shared" si="4"/>
        <v>[weɪlz]</v>
      </c>
      <c r="D30" s="52" t="str">
        <f t="shared" si="4"/>
        <v>Уельс</v>
      </c>
      <c r="F30" s="60">
        <v>2</v>
      </c>
      <c r="G30" s="52" t="str">
        <f t="shared" ref="G30:I41" si="5">B30</f>
        <v>Wales</v>
      </c>
      <c r="H30" s="61" t="str">
        <f t="shared" si="5"/>
        <v>[weɪlz]</v>
      </c>
      <c r="I30" s="52" t="str">
        <f t="shared" si="5"/>
        <v>Уельс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Ireland</v>
      </c>
      <c r="C31" s="61" t="str">
        <f t="shared" si="4"/>
        <v>[ˈaɪələnd]</v>
      </c>
      <c r="D31" s="52" t="str">
        <f t="shared" si="4"/>
        <v>Ірландія</v>
      </c>
      <c r="F31" s="60">
        <v>3</v>
      </c>
      <c r="G31" s="52" t="str">
        <f t="shared" si="5"/>
        <v>Ireland</v>
      </c>
      <c r="H31" s="61" t="str">
        <f t="shared" si="5"/>
        <v>[ˈaɪələnd]</v>
      </c>
      <c r="I31" s="52" t="str">
        <f t="shared" si="5"/>
        <v>Ірландія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Poland</v>
      </c>
      <c r="C32" s="61" t="str">
        <f t="shared" si="4"/>
        <v>[ˈpəulənd]</v>
      </c>
      <c r="D32" s="52" t="str">
        <f t="shared" si="4"/>
        <v>Польша</v>
      </c>
      <c r="F32" s="60">
        <v>4</v>
      </c>
      <c r="G32" s="52" t="str">
        <f t="shared" si="5"/>
        <v>Poland</v>
      </c>
      <c r="H32" s="61" t="str">
        <f t="shared" si="5"/>
        <v>[ˈpəulənd]</v>
      </c>
      <c r="I32" s="52" t="str">
        <f t="shared" si="5"/>
        <v>Польша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Spain</v>
      </c>
      <c r="C33" s="61" t="str">
        <f t="shared" si="4"/>
        <v>[speɪn]</v>
      </c>
      <c r="D33" s="52" t="str">
        <f t="shared" si="4"/>
        <v>Іспанія</v>
      </c>
      <c r="F33" s="60">
        <v>5</v>
      </c>
      <c r="G33" s="52" t="str">
        <f t="shared" si="5"/>
        <v>Spain</v>
      </c>
      <c r="H33" s="61" t="str">
        <f t="shared" si="5"/>
        <v>[speɪn]</v>
      </c>
      <c r="I33" s="52" t="str">
        <f t="shared" si="5"/>
        <v>Іспанія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China</v>
      </c>
      <c r="C34" s="61" t="str">
        <f t="shared" si="4"/>
        <v>[ˈʧaɪnə]</v>
      </c>
      <c r="D34" s="52" t="str">
        <f t="shared" si="4"/>
        <v>Китай</v>
      </c>
      <c r="F34" s="60">
        <v>6</v>
      </c>
      <c r="G34" s="52" t="str">
        <f t="shared" si="5"/>
        <v>China</v>
      </c>
      <c r="H34" s="61" t="str">
        <f t="shared" si="5"/>
        <v>[ˈʧaɪnə]</v>
      </c>
      <c r="I34" s="52" t="str">
        <f t="shared" si="5"/>
        <v>Китай</v>
      </c>
    </row>
    <row r="35" spans="1:18" ht="15.75">
      <c r="A35" s="60">
        <v>7</v>
      </c>
      <c r="B35" s="52" t="str">
        <f t="shared" si="4"/>
        <v>Japan</v>
      </c>
      <c r="C35" s="61" t="str">
        <f t="shared" si="4"/>
        <v>[ʤəˈpæn]</v>
      </c>
      <c r="D35" s="52" t="str">
        <f t="shared" si="4"/>
        <v>Японія</v>
      </c>
      <c r="F35" s="60">
        <v>7</v>
      </c>
      <c r="G35" s="52" t="str">
        <f t="shared" si="5"/>
        <v>Japan</v>
      </c>
      <c r="H35" s="61" t="str">
        <f t="shared" si="5"/>
        <v>[ʤəˈpæn]</v>
      </c>
      <c r="I35" s="52" t="str">
        <f t="shared" si="5"/>
        <v>Японія</v>
      </c>
    </row>
    <row r="36" spans="1:18" ht="15.75">
      <c r="A36" s="60">
        <v>8</v>
      </c>
      <c r="B36" s="52" t="str">
        <f t="shared" si="4"/>
        <v>Portugal</v>
      </c>
      <c r="C36" s="61" t="str">
        <f t="shared" si="4"/>
        <v>[ˈpɔːʧʊgl]</v>
      </c>
      <c r="D36" s="52" t="str">
        <f t="shared" si="4"/>
        <v>Португалія</v>
      </c>
      <c r="F36" s="60">
        <v>8</v>
      </c>
      <c r="G36" s="52" t="str">
        <f t="shared" si="5"/>
        <v>Portugal</v>
      </c>
      <c r="H36" s="61" t="str">
        <f t="shared" si="5"/>
        <v>[ˈpɔːʧʊgl]</v>
      </c>
      <c r="I36" s="52" t="str">
        <f t="shared" si="5"/>
        <v>Португалія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Scotland</v>
      </c>
      <c r="C43" s="61" t="str">
        <f>C29</f>
        <v>[ˈskɔtlənd]</v>
      </c>
      <c r="D43" s="52" t="str">
        <f>D29</f>
        <v>Шотландія</v>
      </c>
      <c r="F43" s="60">
        <v>1</v>
      </c>
      <c r="G43" s="52" t="str">
        <f>B43</f>
        <v>Scotland</v>
      </c>
      <c r="H43" s="61" t="str">
        <f>C43</f>
        <v>[ˈskɔtlənd]</v>
      </c>
      <c r="I43" s="52" t="str">
        <f>D43</f>
        <v>Шотландія</v>
      </c>
    </row>
    <row r="44" spans="1:18" ht="15.75">
      <c r="A44" s="60">
        <v>2</v>
      </c>
      <c r="B44" s="52" t="str">
        <f t="shared" ref="B44:D55" si="6">B30</f>
        <v>Wales</v>
      </c>
      <c r="C44" s="61" t="str">
        <f t="shared" si="6"/>
        <v>[weɪlz]</v>
      </c>
      <c r="D44" s="52" t="str">
        <f t="shared" si="6"/>
        <v>Уельс</v>
      </c>
      <c r="F44" s="60">
        <v>2</v>
      </c>
      <c r="G44" s="52" t="str">
        <f t="shared" ref="G44:I55" si="7">B44</f>
        <v>Wales</v>
      </c>
      <c r="H44" s="61" t="str">
        <f t="shared" si="7"/>
        <v>[weɪlz]</v>
      </c>
      <c r="I44" s="52" t="str">
        <f t="shared" si="7"/>
        <v>Уельс</v>
      </c>
    </row>
    <row r="45" spans="1:18" ht="15.75">
      <c r="A45" s="60">
        <v>3</v>
      </c>
      <c r="B45" s="52" t="str">
        <f t="shared" si="6"/>
        <v>Ireland</v>
      </c>
      <c r="C45" s="61" t="str">
        <f t="shared" si="6"/>
        <v>[ˈaɪələnd]</v>
      </c>
      <c r="D45" s="52" t="str">
        <f t="shared" si="6"/>
        <v>Ірландія</v>
      </c>
      <c r="F45" s="60">
        <v>3</v>
      </c>
      <c r="G45" s="52" t="str">
        <f t="shared" si="7"/>
        <v>Ireland</v>
      </c>
      <c r="H45" s="61" t="str">
        <f t="shared" si="7"/>
        <v>[ˈaɪələnd]</v>
      </c>
      <c r="I45" s="52" t="str">
        <f t="shared" si="7"/>
        <v>Ірландія</v>
      </c>
    </row>
    <row r="46" spans="1:18" ht="15.75">
      <c r="A46" s="60">
        <v>4</v>
      </c>
      <c r="B46" s="52" t="str">
        <f t="shared" si="6"/>
        <v>Poland</v>
      </c>
      <c r="C46" s="61" t="str">
        <f t="shared" si="6"/>
        <v>[ˈpəulənd]</v>
      </c>
      <c r="D46" s="52" t="str">
        <f t="shared" si="6"/>
        <v>Польша</v>
      </c>
      <c r="F46" s="60">
        <v>4</v>
      </c>
      <c r="G46" s="52" t="str">
        <f t="shared" si="7"/>
        <v>Poland</v>
      </c>
      <c r="H46" s="61" t="str">
        <f t="shared" si="7"/>
        <v>[ˈpəulənd]</v>
      </c>
      <c r="I46" s="52" t="str">
        <f t="shared" si="7"/>
        <v>Польша</v>
      </c>
    </row>
    <row r="47" spans="1:18" ht="15.75">
      <c r="A47" s="60">
        <v>5</v>
      </c>
      <c r="B47" s="52" t="str">
        <f t="shared" si="6"/>
        <v>Spain</v>
      </c>
      <c r="C47" s="61" t="str">
        <f t="shared" si="6"/>
        <v>[speɪn]</v>
      </c>
      <c r="D47" s="52" t="str">
        <f t="shared" si="6"/>
        <v>Іспанія</v>
      </c>
      <c r="F47" s="60">
        <v>5</v>
      </c>
      <c r="G47" s="52" t="str">
        <f t="shared" si="7"/>
        <v>Spain</v>
      </c>
      <c r="H47" s="61" t="str">
        <f t="shared" si="7"/>
        <v>[speɪn]</v>
      </c>
      <c r="I47" s="52" t="str">
        <f t="shared" si="7"/>
        <v>Іспанія</v>
      </c>
    </row>
    <row r="48" spans="1:18" ht="15.75">
      <c r="A48" s="60">
        <v>6</v>
      </c>
      <c r="B48" s="52" t="str">
        <f t="shared" si="6"/>
        <v>China</v>
      </c>
      <c r="C48" s="61" t="str">
        <f t="shared" si="6"/>
        <v>[ˈʧaɪnə]</v>
      </c>
      <c r="D48" s="52" t="str">
        <f t="shared" si="6"/>
        <v>Китай</v>
      </c>
      <c r="F48" s="60">
        <v>6</v>
      </c>
      <c r="G48" s="52" t="str">
        <f t="shared" si="7"/>
        <v>China</v>
      </c>
      <c r="H48" s="61" t="str">
        <f t="shared" si="7"/>
        <v>[ˈʧaɪnə]</v>
      </c>
      <c r="I48" s="52" t="str">
        <f t="shared" si="7"/>
        <v>Китай</v>
      </c>
    </row>
    <row r="49" spans="1:9" ht="15.75">
      <c r="A49" s="60">
        <v>7</v>
      </c>
      <c r="B49" s="52" t="str">
        <f t="shared" si="6"/>
        <v>Japan</v>
      </c>
      <c r="C49" s="61" t="str">
        <f t="shared" si="6"/>
        <v>[ʤəˈpæn]</v>
      </c>
      <c r="D49" s="52" t="str">
        <f t="shared" si="6"/>
        <v>Японія</v>
      </c>
      <c r="F49" s="60">
        <v>7</v>
      </c>
      <c r="G49" s="52" t="str">
        <f t="shared" si="7"/>
        <v>Japan</v>
      </c>
      <c r="H49" s="61" t="str">
        <f t="shared" si="7"/>
        <v>[ʤəˈpæn]</v>
      </c>
      <c r="I49" s="52" t="str">
        <f t="shared" si="7"/>
        <v>Японія</v>
      </c>
    </row>
    <row r="50" spans="1:9" ht="15.75">
      <c r="A50" s="60">
        <v>8</v>
      </c>
      <c r="B50" s="52" t="str">
        <f t="shared" si="6"/>
        <v>Portugal</v>
      </c>
      <c r="C50" s="61" t="str">
        <f t="shared" si="6"/>
        <v>[ˈpɔːʧʊgl]</v>
      </c>
      <c r="D50" s="52" t="str">
        <f t="shared" si="6"/>
        <v>Португалія</v>
      </c>
      <c r="F50" s="60">
        <v>8</v>
      </c>
      <c r="G50" s="52" t="str">
        <f t="shared" si="7"/>
        <v>Portugal</v>
      </c>
      <c r="H50" s="61" t="str">
        <f t="shared" si="7"/>
        <v>[ˈpɔːʧʊgl]</v>
      </c>
      <c r="I50" s="52" t="str">
        <f t="shared" si="7"/>
        <v>Португалія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5025" priority="76" operator="lessThan">
      <formula>1</formula>
    </cfRule>
  </conditionalFormatting>
  <conditionalFormatting sqref="G43:G55">
    <cfRule type="containsBlanks" dxfId="502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02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02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02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02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01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01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01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01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01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01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01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01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01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01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00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00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00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00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00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00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00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00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00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00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AF82"/>
  <sheetViews>
    <sheetView view="pageBreakPreview" zoomScale="60" zoomScaleNormal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32">
      <c r="A1" s="65" t="str">
        <f>R1</f>
        <v>Form 6</v>
      </c>
      <c r="B1" s="66"/>
      <c r="C1" s="66"/>
      <c r="D1" s="66"/>
      <c r="E1" s="66"/>
      <c r="F1" s="65" t="str">
        <f>R1</f>
        <v>Form 6</v>
      </c>
      <c r="G1" s="66"/>
      <c r="H1" s="66"/>
      <c r="I1" s="66"/>
      <c r="J1" s="66" t="str">
        <f>R1</f>
        <v>Form 6</v>
      </c>
      <c r="K1" s="66"/>
      <c r="L1" s="66"/>
      <c r="M1" s="66"/>
      <c r="N1" s="66" t="str">
        <f>R1</f>
        <v>Form 6</v>
      </c>
      <c r="R1" s="1" t="s">
        <v>322</v>
      </c>
    </row>
    <row r="2" spans="1:32" s="1" customFormat="1">
      <c r="A2" s="1" t="s">
        <v>323</v>
      </c>
      <c r="F2" s="1" t="s">
        <v>323</v>
      </c>
      <c r="J2" s="1" t="s">
        <v>323</v>
      </c>
      <c r="N2" s="1" t="s">
        <v>323</v>
      </c>
      <c r="S2" s="44"/>
      <c r="T2" s="44"/>
      <c r="U2" s="44"/>
      <c r="V2" s="44"/>
      <c r="W2" s="44"/>
    </row>
    <row r="3" spans="1:32" s="1" customFormat="1">
      <c r="S3" s="44"/>
      <c r="T3" s="44"/>
      <c r="U3" s="44"/>
      <c r="V3" s="44"/>
      <c r="W3" s="44"/>
    </row>
    <row r="4" spans="1:32" ht="15.75">
      <c r="A4" s="3"/>
      <c r="B4" s="52" t="str">
        <f t="shared" ref="B4:B14" si="0">S4</f>
        <v>Wales</v>
      </c>
      <c r="C4" s="3">
        <v>1</v>
      </c>
      <c r="D4" s="52" t="str">
        <f t="shared" ref="D4:D14" si="1">V4</f>
        <v>Ірландія</v>
      </c>
      <c r="F4" s="3"/>
      <c r="G4" s="52" t="str">
        <f t="shared" ref="G4:G14" si="2">S4</f>
        <v>Wales</v>
      </c>
      <c r="H4" s="3">
        <v>1</v>
      </c>
      <c r="I4" s="52" t="str">
        <f>V4</f>
        <v>Ірландія</v>
      </c>
      <c r="J4" s="57" t="str">
        <f t="shared" ref="J4:J14" si="3">S18</f>
        <v>China</v>
      </c>
      <c r="K4" s="33"/>
      <c r="L4" s="33"/>
      <c r="N4" s="57" t="str">
        <f>J4</f>
        <v>China</v>
      </c>
      <c r="O4" s="33"/>
      <c r="P4" s="33"/>
      <c r="R4" s="56"/>
      <c r="S4" s="12" t="s">
        <v>459</v>
      </c>
      <c r="T4" s="45"/>
      <c r="U4" s="56">
        <v>1</v>
      </c>
      <c r="V4" s="11" t="s">
        <v>480</v>
      </c>
      <c r="W4" s="30"/>
    </row>
    <row r="5" spans="1:32" ht="15.75">
      <c r="A5" s="4"/>
      <c r="B5" s="52" t="str">
        <f t="shared" si="0"/>
        <v>Spain</v>
      </c>
      <c r="C5" s="4">
        <v>2</v>
      </c>
      <c r="D5" s="52" t="str">
        <f t="shared" si="1"/>
        <v>Іспанія</v>
      </c>
      <c r="F5" s="4"/>
      <c r="G5" s="52" t="str">
        <f t="shared" si="2"/>
        <v>Spain</v>
      </c>
      <c r="H5" s="4">
        <v>2</v>
      </c>
      <c r="I5" s="52" t="str">
        <f t="shared" ref="I5:I14" si="4">V5</f>
        <v>Іспанія</v>
      </c>
      <c r="J5" s="57" t="str">
        <f t="shared" si="3"/>
        <v>Ireland</v>
      </c>
      <c r="K5" s="33"/>
      <c r="L5" s="33"/>
      <c r="N5" s="57" t="str">
        <f t="shared" ref="N5:N14" si="5">J5</f>
        <v>Ireland</v>
      </c>
      <c r="O5" s="33"/>
      <c r="P5" s="33"/>
      <c r="R5" s="4"/>
      <c r="S5" s="12" t="s">
        <v>465</v>
      </c>
      <c r="T5" s="45"/>
      <c r="U5" s="47">
        <v>2</v>
      </c>
      <c r="V5" s="11" t="s">
        <v>482</v>
      </c>
      <c r="W5" s="30"/>
      <c r="Z5"/>
    </row>
    <row r="6" spans="1:32" ht="15.75">
      <c r="A6" s="3"/>
      <c r="B6" s="52" t="str">
        <f t="shared" si="0"/>
        <v>Scotland</v>
      </c>
      <c r="C6" s="3">
        <v>3</v>
      </c>
      <c r="D6" s="52" t="str">
        <f t="shared" si="1"/>
        <v>Китай</v>
      </c>
      <c r="F6" s="3"/>
      <c r="G6" s="52" t="str">
        <f t="shared" si="2"/>
        <v>Scotland</v>
      </c>
      <c r="H6" s="3">
        <v>3</v>
      </c>
      <c r="I6" s="52" t="str">
        <f t="shared" si="4"/>
        <v>Китай</v>
      </c>
      <c r="J6" s="57" t="str">
        <f t="shared" si="3"/>
        <v>Japan</v>
      </c>
      <c r="K6" s="33"/>
      <c r="L6" s="33"/>
      <c r="N6" s="57" t="str">
        <f t="shared" si="5"/>
        <v>Japan</v>
      </c>
      <c r="O6" s="33"/>
      <c r="P6" s="33"/>
      <c r="R6" s="3"/>
      <c r="S6" s="12" t="s">
        <v>457</v>
      </c>
      <c r="T6" s="45"/>
      <c r="U6" s="46">
        <v>3</v>
      </c>
      <c r="V6" s="11" t="s">
        <v>483</v>
      </c>
      <c r="W6" s="30"/>
      <c r="Z6"/>
      <c r="AA6" s="11"/>
      <c r="AB6"/>
    </row>
    <row r="7" spans="1:32" ht="15.75">
      <c r="A7" s="4"/>
      <c r="B7" s="52" t="str">
        <f t="shared" si="0"/>
        <v>Portugal</v>
      </c>
      <c r="C7" s="4">
        <v>4</v>
      </c>
      <c r="D7" s="52" t="str">
        <f t="shared" si="1"/>
        <v>Польша</v>
      </c>
      <c r="F7" s="4"/>
      <c r="G7" s="52" t="str">
        <f t="shared" si="2"/>
        <v>Portugal</v>
      </c>
      <c r="H7" s="4">
        <v>4</v>
      </c>
      <c r="I7" s="52" t="str">
        <f t="shared" si="4"/>
        <v>Польша</v>
      </c>
      <c r="J7" s="57" t="str">
        <f t="shared" si="3"/>
        <v>Poland</v>
      </c>
      <c r="K7" s="33"/>
      <c r="L7" s="33"/>
      <c r="N7" s="57" t="str">
        <f t="shared" si="5"/>
        <v>Poland</v>
      </c>
      <c r="O7" s="33"/>
      <c r="P7" s="33"/>
      <c r="R7" s="4"/>
      <c r="S7" s="12" t="s">
        <v>454</v>
      </c>
      <c r="T7" s="45"/>
      <c r="U7" s="47">
        <v>4</v>
      </c>
      <c r="V7" s="11" t="s">
        <v>481</v>
      </c>
      <c r="W7" s="30"/>
      <c r="Z7"/>
      <c r="AA7" s="11"/>
      <c r="AB7"/>
    </row>
    <row r="8" spans="1:32" ht="15.75">
      <c r="A8" s="3"/>
      <c r="B8" s="52" t="str">
        <f t="shared" si="0"/>
        <v>Poland</v>
      </c>
      <c r="C8" s="3">
        <v>5</v>
      </c>
      <c r="D8" s="52" t="str">
        <f t="shared" si="1"/>
        <v>Португалія</v>
      </c>
      <c r="F8" s="3"/>
      <c r="G8" s="52" t="str">
        <f t="shared" si="2"/>
        <v>Poland</v>
      </c>
      <c r="H8" s="3">
        <v>5</v>
      </c>
      <c r="I8" s="52" t="str">
        <f t="shared" si="4"/>
        <v>Португалія</v>
      </c>
      <c r="J8" s="57" t="str">
        <f t="shared" si="3"/>
        <v>Portugal</v>
      </c>
      <c r="K8" s="33"/>
      <c r="L8" s="33"/>
      <c r="N8" s="57" t="str">
        <f t="shared" si="5"/>
        <v>Portugal</v>
      </c>
      <c r="O8" s="33"/>
      <c r="P8" s="33"/>
      <c r="R8" s="3"/>
      <c r="S8" s="12" t="s">
        <v>463</v>
      </c>
      <c r="T8" s="45"/>
      <c r="U8" s="46">
        <v>5</v>
      </c>
      <c r="V8" s="11" t="s">
        <v>485</v>
      </c>
      <c r="W8" s="30"/>
      <c r="Z8"/>
      <c r="AA8" s="11"/>
      <c r="AB8"/>
    </row>
    <row r="9" spans="1:32" ht="15.75">
      <c r="A9" s="4"/>
      <c r="B9" s="52" t="str">
        <f t="shared" si="0"/>
        <v>Japan</v>
      </c>
      <c r="C9" s="4">
        <v>6</v>
      </c>
      <c r="D9" s="52" t="str">
        <f t="shared" si="1"/>
        <v>Уельс</v>
      </c>
      <c r="F9" s="4"/>
      <c r="G9" s="52" t="str">
        <f t="shared" si="2"/>
        <v>Japan</v>
      </c>
      <c r="H9" s="4">
        <v>6</v>
      </c>
      <c r="I9" s="52" t="str">
        <f t="shared" si="4"/>
        <v>Уельс</v>
      </c>
      <c r="J9" s="57" t="str">
        <f t="shared" si="3"/>
        <v>Scotland</v>
      </c>
      <c r="K9" s="33"/>
      <c r="L9" s="33"/>
      <c r="N9" s="57" t="str">
        <f t="shared" si="5"/>
        <v>Scotland</v>
      </c>
      <c r="O9" s="33"/>
      <c r="P9" s="33"/>
      <c r="R9" s="4"/>
      <c r="S9" s="12" t="s">
        <v>469</v>
      </c>
      <c r="T9" s="45"/>
      <c r="U9" s="47">
        <v>6</v>
      </c>
      <c r="V9" s="11" t="s">
        <v>486</v>
      </c>
      <c r="W9" s="30"/>
      <c r="Z9"/>
      <c r="AA9" s="11"/>
      <c r="AB9" s="41"/>
    </row>
    <row r="10" spans="1:32" ht="15.75">
      <c r="A10" s="3"/>
      <c r="B10" s="52" t="str">
        <f t="shared" si="0"/>
        <v>Ireland</v>
      </c>
      <c r="C10" s="3">
        <v>7</v>
      </c>
      <c r="D10" s="52" t="str">
        <f t="shared" si="1"/>
        <v>Шотландія</v>
      </c>
      <c r="F10" s="3"/>
      <c r="G10" s="52" t="str">
        <f t="shared" si="2"/>
        <v>Ireland</v>
      </c>
      <c r="H10" s="3">
        <v>7</v>
      </c>
      <c r="I10" s="52" t="str">
        <f t="shared" si="4"/>
        <v>Шотландія</v>
      </c>
      <c r="J10" s="57" t="str">
        <f t="shared" si="3"/>
        <v>Spain</v>
      </c>
      <c r="K10" s="33"/>
      <c r="L10" s="33"/>
      <c r="N10" s="57" t="str">
        <f t="shared" si="5"/>
        <v>Spain</v>
      </c>
      <c r="O10" s="33"/>
      <c r="P10" s="33"/>
      <c r="R10" s="3"/>
      <c r="S10" s="12" t="s">
        <v>461</v>
      </c>
      <c r="T10" s="50"/>
      <c r="U10" s="46">
        <v>7</v>
      </c>
      <c r="V10" s="11" t="s">
        <v>479</v>
      </c>
      <c r="W10" s="30"/>
      <c r="Z10"/>
      <c r="AA10" s="11"/>
      <c r="AB10"/>
    </row>
    <row r="11" spans="1:32" ht="15.75">
      <c r="A11" s="4"/>
      <c r="B11" s="52" t="str">
        <f t="shared" si="0"/>
        <v>China</v>
      </c>
      <c r="C11" s="4">
        <v>8</v>
      </c>
      <c r="D11" s="52" t="str">
        <f t="shared" si="1"/>
        <v>Японія</v>
      </c>
      <c r="F11" s="4"/>
      <c r="G11" s="52" t="str">
        <f t="shared" si="2"/>
        <v>China</v>
      </c>
      <c r="H11" s="4">
        <v>8</v>
      </c>
      <c r="I11" s="52" t="str">
        <f t="shared" si="4"/>
        <v>Японія</v>
      </c>
      <c r="J11" s="57" t="str">
        <f t="shared" si="3"/>
        <v>Wales</v>
      </c>
      <c r="K11" s="33"/>
      <c r="L11" s="33"/>
      <c r="N11" s="57" t="str">
        <f t="shared" si="5"/>
        <v>Wales</v>
      </c>
      <c r="O11" s="33"/>
      <c r="P11" s="33"/>
      <c r="R11" s="4"/>
      <c r="S11" s="12" t="s">
        <v>467</v>
      </c>
      <c r="T11" s="50"/>
      <c r="U11" s="47">
        <v>8</v>
      </c>
      <c r="V11" s="11" t="s">
        <v>484</v>
      </c>
      <c r="W11" s="30"/>
      <c r="Z11"/>
      <c r="AA11" s="11"/>
      <c r="AB11"/>
      <c r="AF11" t="s">
        <v>393</v>
      </c>
    </row>
    <row r="12" spans="1:32" ht="15.75">
      <c r="A12" s="3"/>
      <c r="B12" s="52">
        <f t="shared" si="0"/>
        <v>0</v>
      </c>
      <c r="C12" s="3">
        <v>9</v>
      </c>
      <c r="D12" s="52">
        <f t="shared" si="1"/>
        <v>0</v>
      </c>
      <c r="F12" s="3"/>
      <c r="G12" s="52">
        <f t="shared" si="2"/>
        <v>0</v>
      </c>
      <c r="H12" s="3">
        <v>9</v>
      </c>
      <c r="I12" s="52">
        <f t="shared" si="4"/>
        <v>0</v>
      </c>
      <c r="J12" s="57">
        <f t="shared" si="3"/>
        <v>0</v>
      </c>
      <c r="K12" s="33"/>
      <c r="L12" s="33"/>
      <c r="N12" s="57">
        <f t="shared" si="5"/>
        <v>0</v>
      </c>
      <c r="O12" s="33"/>
      <c r="P12" s="33"/>
      <c r="R12" s="3"/>
      <c r="S12" s="75"/>
      <c r="T12" s="49"/>
      <c r="U12" s="46">
        <v>9</v>
      </c>
      <c r="V12" s="41"/>
      <c r="W12" s="30"/>
      <c r="Z12"/>
      <c r="AA12" s="11"/>
      <c r="AB12"/>
      <c r="AF12" t="s">
        <v>394</v>
      </c>
    </row>
    <row r="13" spans="1:32" s="5" customFormat="1" ht="15.75">
      <c r="A13" s="4"/>
      <c r="B13" s="52">
        <f t="shared" si="0"/>
        <v>0</v>
      </c>
      <c r="C13" s="4">
        <v>10</v>
      </c>
      <c r="D13" s="52">
        <f t="shared" si="1"/>
        <v>0</v>
      </c>
      <c r="F13" s="4"/>
      <c r="G13" s="52">
        <f t="shared" si="2"/>
        <v>0</v>
      </c>
      <c r="H13" s="4">
        <v>10</v>
      </c>
      <c r="I13" s="52">
        <f t="shared" si="4"/>
        <v>0</v>
      </c>
      <c r="J13" s="57">
        <f t="shared" si="3"/>
        <v>0</v>
      </c>
      <c r="K13" s="33"/>
      <c r="L13" s="33"/>
      <c r="N13" s="57">
        <f t="shared" si="5"/>
        <v>0</v>
      </c>
      <c r="O13" s="33"/>
      <c r="P13" s="33"/>
      <c r="R13" s="4"/>
      <c r="S13" s="35"/>
      <c r="T13" s="49"/>
      <c r="U13" s="47">
        <v>10</v>
      </c>
      <c r="V13" s="2"/>
      <c r="W13" s="30"/>
      <c r="Z13" s="41"/>
      <c r="AA13" s="11"/>
      <c r="AB13"/>
      <c r="AF13" t="s">
        <v>399</v>
      </c>
    </row>
    <row r="14" spans="1:32" ht="15.75">
      <c r="A14" s="4"/>
      <c r="B14" s="52">
        <f t="shared" si="0"/>
        <v>0</v>
      </c>
      <c r="C14" s="4">
        <v>11</v>
      </c>
      <c r="D14" s="52">
        <f t="shared" si="1"/>
        <v>0</v>
      </c>
      <c r="F14" s="4"/>
      <c r="G14" s="52">
        <f t="shared" si="2"/>
        <v>0</v>
      </c>
      <c r="H14" s="4">
        <v>11</v>
      </c>
      <c r="I14" s="52">
        <f t="shared" si="4"/>
        <v>0</v>
      </c>
      <c r="J14" s="52">
        <f t="shared" si="3"/>
        <v>0</v>
      </c>
      <c r="K14" s="33"/>
      <c r="L14" s="33"/>
      <c r="N14" s="52">
        <f t="shared" si="5"/>
        <v>0</v>
      </c>
      <c r="O14" s="33"/>
      <c r="P14" s="33"/>
      <c r="R14" s="4"/>
      <c r="S14" s="45"/>
      <c r="T14" s="49"/>
      <c r="U14" s="47">
        <v>11</v>
      </c>
      <c r="V14" s="35"/>
      <c r="W14" s="30"/>
      <c r="X14" s="5"/>
      <c r="AA14" s="11"/>
      <c r="AB14"/>
      <c r="AF14" t="s">
        <v>395</v>
      </c>
    </row>
    <row r="15" spans="1:32" ht="15.75">
      <c r="T15" s="49"/>
      <c r="V15" s="49"/>
      <c r="Z15" s="35"/>
      <c r="AA15" s="42"/>
      <c r="AB15" s="41"/>
      <c r="AF15" t="s">
        <v>397</v>
      </c>
    </row>
    <row r="16" spans="1:32">
      <c r="A16" s="65" t="str">
        <f>R1</f>
        <v>Form 6</v>
      </c>
      <c r="B16" s="66"/>
      <c r="C16" s="66"/>
      <c r="D16" s="66"/>
      <c r="E16" s="66"/>
      <c r="F16" s="65" t="str">
        <f>R1</f>
        <v>Form 6</v>
      </c>
      <c r="G16" s="66"/>
      <c r="H16" s="66"/>
      <c r="I16" s="66"/>
      <c r="J16" s="66" t="str">
        <f>R1</f>
        <v>Form 6</v>
      </c>
      <c r="K16" s="66"/>
      <c r="L16" s="66"/>
      <c r="M16" s="66"/>
      <c r="N16" s="66" t="str">
        <f>R1</f>
        <v>Form 6</v>
      </c>
      <c r="R16" s="1"/>
      <c r="AF16" t="s">
        <v>392</v>
      </c>
    </row>
    <row r="17" spans="1:32" s="1" customFormat="1">
      <c r="A17" s="1" t="s">
        <v>323</v>
      </c>
      <c r="F17" s="1" t="s">
        <v>323</v>
      </c>
      <c r="J17" s="1" t="s">
        <v>323</v>
      </c>
      <c r="N17" s="1" t="s">
        <v>323</v>
      </c>
      <c r="S17" s="44"/>
      <c r="T17" s="44"/>
      <c r="U17" s="44"/>
      <c r="V17" s="44"/>
      <c r="W17" s="44"/>
      <c r="AF17" t="s">
        <v>396</v>
      </c>
    </row>
    <row r="18" spans="1:32" s="1" customFormat="1">
      <c r="R18" s="55"/>
      <c r="S18" s="12" t="s">
        <v>467</v>
      </c>
      <c r="T18" s="5"/>
      <c r="U18" s="44"/>
      <c r="V18" s="44"/>
      <c r="W18" s="44"/>
      <c r="AF18" t="s">
        <v>398</v>
      </c>
    </row>
    <row r="19" spans="1:32" ht="15.75">
      <c r="A19" s="3"/>
      <c r="B19" s="52" t="str">
        <f t="shared" ref="B19:B29" si="6">S4</f>
        <v>Wales</v>
      </c>
      <c r="C19" s="3">
        <v>1</v>
      </c>
      <c r="D19" s="52" t="str">
        <f>V4</f>
        <v>Ірландія</v>
      </c>
      <c r="F19" s="3"/>
      <c r="G19" s="52" t="str">
        <f>B19</f>
        <v>Wales</v>
      </c>
      <c r="H19" s="3">
        <v>1</v>
      </c>
      <c r="I19" s="52" t="str">
        <f>D19</f>
        <v>Ірландія</v>
      </c>
      <c r="J19" s="57" t="str">
        <f>J4</f>
        <v>China</v>
      </c>
      <c r="K19" s="33"/>
      <c r="L19" s="33"/>
      <c r="N19" s="57" t="str">
        <f>J19</f>
        <v>China</v>
      </c>
      <c r="O19" s="33"/>
      <c r="P19" s="33"/>
      <c r="S19" s="12" t="s">
        <v>461</v>
      </c>
      <c r="T19" s="2"/>
      <c r="AF19" s="41" t="s">
        <v>400</v>
      </c>
    </row>
    <row r="20" spans="1:32">
      <c r="A20" s="4"/>
      <c r="B20" s="52" t="str">
        <f t="shared" si="6"/>
        <v>Spain</v>
      </c>
      <c r="C20" s="4">
        <v>2</v>
      </c>
      <c r="D20" s="52" t="str">
        <f t="shared" ref="D20:D29" si="7">V5</f>
        <v>Іспанія</v>
      </c>
      <c r="F20" s="4"/>
      <c r="G20" s="52" t="str">
        <f t="shared" ref="G20:G29" si="8">B20</f>
        <v>Spain</v>
      </c>
      <c r="H20" s="4">
        <v>2</v>
      </c>
      <c r="I20" s="52" t="str">
        <f t="shared" ref="I20:I29" si="9">D20</f>
        <v>Іспанія</v>
      </c>
      <c r="J20" s="57" t="str">
        <f t="shared" ref="J20:J29" si="10">J5</f>
        <v>Ireland</v>
      </c>
      <c r="K20" s="33"/>
      <c r="L20" s="33"/>
      <c r="N20" s="57" t="str">
        <f t="shared" ref="N20:N29" si="11">J20</f>
        <v>Ireland</v>
      </c>
      <c r="O20" s="33"/>
      <c r="P20" s="33"/>
      <c r="S20" s="12" t="s">
        <v>469</v>
      </c>
      <c r="T20" s="2"/>
      <c r="AC20" s="11" t="s">
        <v>480</v>
      </c>
      <c r="AD20" s="5"/>
    </row>
    <row r="21" spans="1:32" ht="15.75">
      <c r="A21" s="3"/>
      <c r="B21" s="52" t="str">
        <f t="shared" si="6"/>
        <v>Scotland</v>
      </c>
      <c r="C21" s="3">
        <v>3</v>
      </c>
      <c r="D21" s="52" t="str">
        <f t="shared" si="7"/>
        <v>Китай</v>
      </c>
      <c r="F21" s="3"/>
      <c r="G21" s="52" t="str">
        <f t="shared" si="8"/>
        <v>Scotland</v>
      </c>
      <c r="H21" s="3">
        <v>3</v>
      </c>
      <c r="I21" s="52" t="str">
        <f t="shared" si="9"/>
        <v>Китай</v>
      </c>
      <c r="J21" s="57" t="str">
        <f t="shared" si="10"/>
        <v>Japan</v>
      </c>
      <c r="K21" s="33"/>
      <c r="L21" s="33"/>
      <c r="N21" s="57" t="str">
        <f t="shared" si="11"/>
        <v>Japan</v>
      </c>
      <c r="O21" s="33"/>
      <c r="P21" s="33"/>
      <c r="S21" s="12" t="s">
        <v>463</v>
      </c>
      <c r="T21" s="2"/>
      <c r="AC21" s="11" t="s">
        <v>482</v>
      </c>
      <c r="AF21" s="35"/>
    </row>
    <row r="22" spans="1:32" ht="15.75">
      <c r="A22" s="4"/>
      <c r="B22" s="52" t="str">
        <f t="shared" si="6"/>
        <v>Portugal</v>
      </c>
      <c r="C22" s="4">
        <v>4</v>
      </c>
      <c r="D22" s="52" t="str">
        <f t="shared" si="7"/>
        <v>Польша</v>
      </c>
      <c r="F22" s="4"/>
      <c r="G22" s="52" t="str">
        <f t="shared" si="8"/>
        <v>Portugal</v>
      </c>
      <c r="H22" s="4">
        <v>4</v>
      </c>
      <c r="I22" s="52" t="str">
        <f t="shared" si="9"/>
        <v>Польша</v>
      </c>
      <c r="J22" s="57" t="str">
        <f t="shared" si="10"/>
        <v>Poland</v>
      </c>
      <c r="K22" s="33"/>
      <c r="L22" s="33"/>
      <c r="N22" s="57" t="str">
        <f t="shared" si="11"/>
        <v>Poland</v>
      </c>
      <c r="O22" s="33"/>
      <c r="P22" s="33"/>
      <c r="S22" s="12" t="s">
        <v>454</v>
      </c>
      <c r="T22" s="2"/>
      <c r="AC22" s="11" t="s">
        <v>483</v>
      </c>
      <c r="AF22" s="45"/>
    </row>
    <row r="23" spans="1:32">
      <c r="A23" s="3"/>
      <c r="B23" s="52" t="str">
        <f t="shared" si="6"/>
        <v>Poland</v>
      </c>
      <c r="C23" s="3">
        <v>5</v>
      </c>
      <c r="D23" s="52" t="str">
        <f t="shared" si="7"/>
        <v>Португалія</v>
      </c>
      <c r="F23" s="3"/>
      <c r="G23" s="52" t="str">
        <f t="shared" si="8"/>
        <v>Poland</v>
      </c>
      <c r="H23" s="3">
        <v>5</v>
      </c>
      <c r="I23" s="52" t="str">
        <f t="shared" si="9"/>
        <v>Португалія</v>
      </c>
      <c r="J23" s="57" t="str">
        <f t="shared" si="10"/>
        <v>Portugal</v>
      </c>
      <c r="K23" s="33"/>
      <c r="L23" s="33"/>
      <c r="N23" s="57" t="str">
        <f t="shared" si="11"/>
        <v>Portugal</v>
      </c>
      <c r="O23" s="33"/>
      <c r="P23" s="33"/>
      <c r="S23" s="12" t="s">
        <v>457</v>
      </c>
      <c r="T23" s="2"/>
      <c r="AC23" s="11" t="s">
        <v>481</v>
      </c>
    </row>
    <row r="24" spans="1:32">
      <c r="A24" s="4"/>
      <c r="B24" s="52" t="str">
        <f t="shared" si="6"/>
        <v>Japan</v>
      </c>
      <c r="C24" s="4">
        <v>6</v>
      </c>
      <c r="D24" s="52" t="str">
        <f t="shared" si="7"/>
        <v>Уельс</v>
      </c>
      <c r="F24" s="4"/>
      <c r="G24" s="52" t="str">
        <f t="shared" si="8"/>
        <v>Japan</v>
      </c>
      <c r="H24" s="4">
        <v>6</v>
      </c>
      <c r="I24" s="52" t="str">
        <f t="shared" si="9"/>
        <v>Уельс</v>
      </c>
      <c r="J24" s="57" t="str">
        <f t="shared" si="10"/>
        <v>Scotland</v>
      </c>
      <c r="K24" s="33"/>
      <c r="L24" s="33"/>
      <c r="N24" s="57" t="str">
        <f t="shared" si="11"/>
        <v>Scotland</v>
      </c>
      <c r="O24" s="33"/>
      <c r="P24" s="33"/>
      <c r="S24" s="12" t="s">
        <v>465</v>
      </c>
      <c r="T24" s="2"/>
      <c r="AC24" s="11" t="s">
        <v>485</v>
      </c>
    </row>
    <row r="25" spans="1:32">
      <c r="A25" s="3"/>
      <c r="B25" s="52" t="str">
        <f t="shared" si="6"/>
        <v>Ireland</v>
      </c>
      <c r="C25" s="3">
        <v>7</v>
      </c>
      <c r="D25" s="52" t="str">
        <f t="shared" si="7"/>
        <v>Шотландія</v>
      </c>
      <c r="F25" s="3"/>
      <c r="G25" s="52" t="str">
        <f t="shared" si="8"/>
        <v>Ireland</v>
      </c>
      <c r="H25" s="3">
        <v>7</v>
      </c>
      <c r="I25" s="52" t="str">
        <f t="shared" si="9"/>
        <v>Шотландія</v>
      </c>
      <c r="J25" s="57" t="str">
        <f t="shared" si="10"/>
        <v>Spain</v>
      </c>
      <c r="K25" s="33"/>
      <c r="L25" s="33"/>
      <c r="N25" s="57" t="str">
        <f t="shared" si="11"/>
        <v>Spain</v>
      </c>
      <c r="O25" s="33"/>
      <c r="P25" s="33"/>
      <c r="S25" s="12" t="s">
        <v>459</v>
      </c>
      <c r="T25" s="2"/>
      <c r="AC25" s="11" t="s">
        <v>486</v>
      </c>
    </row>
    <row r="26" spans="1:32" ht="15.75">
      <c r="A26" s="4"/>
      <c r="B26" s="52" t="str">
        <f t="shared" si="6"/>
        <v>China</v>
      </c>
      <c r="C26" s="4">
        <v>8</v>
      </c>
      <c r="D26" s="52" t="str">
        <f t="shared" si="7"/>
        <v>Японія</v>
      </c>
      <c r="F26" s="4"/>
      <c r="G26" s="52" t="str">
        <f t="shared" si="8"/>
        <v>China</v>
      </c>
      <c r="H26" s="4">
        <v>8</v>
      </c>
      <c r="I26" s="52" t="str">
        <f t="shared" si="9"/>
        <v>Японія</v>
      </c>
      <c r="J26" s="57" t="str">
        <f t="shared" si="10"/>
        <v>Wales</v>
      </c>
      <c r="K26" s="33"/>
      <c r="L26" s="33"/>
      <c r="N26" s="57" t="str">
        <f t="shared" si="11"/>
        <v>Wales</v>
      </c>
      <c r="O26" s="33"/>
      <c r="P26" s="33"/>
      <c r="S26" s="75"/>
      <c r="T26" s="2"/>
      <c r="AC26" s="11" t="s">
        <v>479</v>
      </c>
    </row>
    <row r="27" spans="1:32">
      <c r="A27" s="3"/>
      <c r="B27" s="52">
        <f t="shared" si="6"/>
        <v>0</v>
      </c>
      <c r="C27" s="3">
        <v>9</v>
      </c>
      <c r="D27" s="52">
        <f t="shared" si="7"/>
        <v>0</v>
      </c>
      <c r="F27" s="3"/>
      <c r="G27" s="52">
        <f t="shared" si="8"/>
        <v>0</v>
      </c>
      <c r="H27" s="3">
        <v>9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2"/>
      <c r="T27" s="2"/>
      <c r="AC27" s="11" t="s">
        <v>484</v>
      </c>
    </row>
    <row r="28" spans="1:32" s="5" customFormat="1" ht="15.75">
      <c r="A28" s="4"/>
      <c r="B28" s="52">
        <f t="shared" si="6"/>
        <v>0</v>
      </c>
      <c r="C28" s="4">
        <v>10</v>
      </c>
      <c r="D28" s="52">
        <f t="shared" si="7"/>
        <v>0</v>
      </c>
      <c r="F28" s="4"/>
      <c r="G28" s="52">
        <f t="shared" si="8"/>
        <v>0</v>
      </c>
      <c r="H28" s="4">
        <v>10</v>
      </c>
      <c r="I28" s="52">
        <f t="shared" si="9"/>
        <v>0</v>
      </c>
      <c r="J28" s="57">
        <f t="shared" si="10"/>
        <v>0</v>
      </c>
      <c r="K28" s="33"/>
      <c r="L28" s="33"/>
      <c r="N28" s="57">
        <f t="shared" si="11"/>
        <v>0</v>
      </c>
      <c r="O28" s="33"/>
      <c r="P28" s="33"/>
      <c r="S28" s="2"/>
      <c r="T28" s="2"/>
      <c r="U28" s="49"/>
      <c r="V28" s="49"/>
      <c r="W28" s="49"/>
      <c r="AC28" s="41"/>
      <c r="AD28" s="2"/>
    </row>
    <row r="29" spans="1:32">
      <c r="A29" s="4"/>
      <c r="B29" s="52">
        <f t="shared" si="6"/>
        <v>0</v>
      </c>
      <c r="C29" s="4">
        <v>11</v>
      </c>
      <c r="D29" s="52">
        <f t="shared" si="7"/>
        <v>0</v>
      </c>
      <c r="F29" s="4"/>
      <c r="G29" s="52">
        <f t="shared" si="8"/>
        <v>0</v>
      </c>
      <c r="H29" s="4">
        <v>11</v>
      </c>
      <c r="I29" s="52">
        <f t="shared" si="9"/>
        <v>0</v>
      </c>
      <c r="J29" s="57">
        <f t="shared" si="10"/>
        <v>0</v>
      </c>
      <c r="K29" s="33"/>
      <c r="L29" s="33"/>
      <c r="N29" s="52">
        <f t="shared" si="11"/>
        <v>0</v>
      </c>
      <c r="O29" s="33"/>
      <c r="P29" s="33"/>
      <c r="S29" s="2"/>
      <c r="T29" s="2"/>
    </row>
    <row r="31" spans="1:32">
      <c r="A31" s="65" t="str">
        <f>R1</f>
        <v>Form 6</v>
      </c>
      <c r="B31" s="66"/>
      <c r="C31" s="66"/>
      <c r="D31" s="66"/>
      <c r="E31" s="66"/>
      <c r="F31" s="65" t="str">
        <f>R1</f>
        <v>Form 6</v>
      </c>
      <c r="G31" s="66"/>
      <c r="H31" s="66"/>
      <c r="I31" s="66"/>
      <c r="J31" s="66" t="str">
        <f>R1</f>
        <v>Form 6</v>
      </c>
      <c r="K31" s="66"/>
      <c r="L31" s="66"/>
      <c r="M31" s="66"/>
      <c r="N31" s="66" t="str">
        <f>R1</f>
        <v>Form 6</v>
      </c>
    </row>
    <row r="32" spans="1:32" s="1" customFormat="1">
      <c r="A32" s="1" t="s">
        <v>323</v>
      </c>
      <c r="F32" s="1" t="s">
        <v>323</v>
      </c>
      <c r="J32" s="1" t="s">
        <v>323</v>
      </c>
      <c r="N32" s="1" t="s">
        <v>323</v>
      </c>
      <c r="S32" s="44"/>
      <c r="T32" s="44"/>
      <c r="U32" s="44"/>
      <c r="V32" s="44"/>
      <c r="W32" s="44"/>
    </row>
    <row r="33" spans="1:23" s="1" customFormat="1">
      <c r="S33" s="44"/>
      <c r="T33" s="44"/>
      <c r="U33" s="44"/>
      <c r="V33" s="44"/>
      <c r="W33" s="44"/>
    </row>
    <row r="34" spans="1:23">
      <c r="A34" s="3"/>
      <c r="B34" s="52" t="str">
        <f>B19</f>
        <v>Wales</v>
      </c>
      <c r="C34" s="3">
        <v>1</v>
      </c>
      <c r="D34" s="52" t="str">
        <f>D19</f>
        <v>Ірландія</v>
      </c>
      <c r="F34" s="3"/>
      <c r="G34" s="52" t="str">
        <f>B34</f>
        <v>Wales</v>
      </c>
      <c r="H34" s="3">
        <v>1</v>
      </c>
      <c r="I34" s="52" t="str">
        <f>D34</f>
        <v>Ірландія</v>
      </c>
      <c r="J34" s="57" t="str">
        <f>J19</f>
        <v>China</v>
      </c>
      <c r="K34" s="33"/>
      <c r="L34" s="33"/>
      <c r="N34" s="57" t="str">
        <f>J34</f>
        <v>China</v>
      </c>
      <c r="O34" s="33"/>
      <c r="P34" s="33"/>
      <c r="U34" t="s">
        <v>61</v>
      </c>
      <c r="V34" s="11" t="s">
        <v>64</v>
      </c>
      <c r="W34" t="s">
        <v>75</v>
      </c>
    </row>
    <row r="35" spans="1:23">
      <c r="A35" s="4"/>
      <c r="B35" s="52" t="str">
        <f t="shared" ref="B35:B44" si="12">B20</f>
        <v>Spain</v>
      </c>
      <c r="C35" s="4">
        <v>2</v>
      </c>
      <c r="D35" s="52" t="str">
        <f t="shared" ref="D35:D44" si="13">D20</f>
        <v>Іспанія</v>
      </c>
      <c r="F35" s="4"/>
      <c r="G35" s="52" t="str">
        <f t="shared" ref="G35:G44" si="14">B35</f>
        <v>Spain</v>
      </c>
      <c r="H35" s="4">
        <v>2</v>
      </c>
      <c r="I35" s="52" t="str">
        <f t="shared" ref="I35:I44" si="15">D35</f>
        <v>Іспанія</v>
      </c>
      <c r="J35" s="57" t="str">
        <f t="shared" ref="J35:J44" si="16">J20</f>
        <v>Ireland</v>
      </c>
      <c r="K35" s="33"/>
      <c r="L35" s="33"/>
      <c r="N35" s="57" t="str">
        <f t="shared" ref="N35:N44" si="17">J35</f>
        <v>Ireland</v>
      </c>
      <c r="O35" s="33"/>
      <c r="P35" s="33"/>
      <c r="U35" t="s">
        <v>57</v>
      </c>
      <c r="V35" s="11" t="s">
        <v>65</v>
      </c>
      <c r="W35" t="s">
        <v>74</v>
      </c>
    </row>
    <row r="36" spans="1:23">
      <c r="A36" s="3"/>
      <c r="B36" s="52" t="str">
        <f t="shared" si="12"/>
        <v>Scotland</v>
      </c>
      <c r="C36" s="3">
        <v>3</v>
      </c>
      <c r="D36" s="52" t="str">
        <f t="shared" si="13"/>
        <v>Китай</v>
      </c>
      <c r="F36" s="3"/>
      <c r="G36" s="52" t="str">
        <f t="shared" si="14"/>
        <v>Scotland</v>
      </c>
      <c r="H36" s="3">
        <v>3</v>
      </c>
      <c r="I36" s="52" t="str">
        <f t="shared" si="15"/>
        <v>Китай</v>
      </c>
      <c r="J36" s="57" t="str">
        <f t="shared" si="16"/>
        <v>Japan</v>
      </c>
      <c r="K36" s="33"/>
      <c r="L36" s="33"/>
      <c r="N36" s="57" t="str">
        <f t="shared" si="17"/>
        <v>Japan</v>
      </c>
      <c r="O36" s="33"/>
      <c r="P36" s="33"/>
      <c r="U36" t="s">
        <v>58</v>
      </c>
      <c r="V36" t="s">
        <v>63</v>
      </c>
      <c r="W36" t="s">
        <v>76</v>
      </c>
    </row>
    <row r="37" spans="1:23">
      <c r="A37" s="4"/>
      <c r="B37" s="52" t="str">
        <f t="shared" si="12"/>
        <v>Portugal</v>
      </c>
      <c r="C37" s="4">
        <v>4</v>
      </c>
      <c r="D37" s="52" t="str">
        <f t="shared" si="13"/>
        <v>Польша</v>
      </c>
      <c r="F37" s="4"/>
      <c r="G37" s="52" t="str">
        <f t="shared" si="14"/>
        <v>Portugal</v>
      </c>
      <c r="H37" s="4">
        <v>4</v>
      </c>
      <c r="I37" s="52" t="str">
        <f t="shared" si="15"/>
        <v>Польша</v>
      </c>
      <c r="J37" s="57" t="str">
        <f t="shared" si="16"/>
        <v>Poland</v>
      </c>
      <c r="K37" s="33"/>
      <c r="L37" s="33"/>
      <c r="N37" s="57" t="str">
        <f t="shared" si="17"/>
        <v>Poland</v>
      </c>
      <c r="O37" s="33"/>
      <c r="P37" s="33"/>
      <c r="U37" t="s">
        <v>55</v>
      </c>
      <c r="V37" s="11" t="s">
        <v>78</v>
      </c>
      <c r="W37" t="s">
        <v>72</v>
      </c>
    </row>
    <row r="38" spans="1:23">
      <c r="A38" s="3"/>
      <c r="B38" s="52" t="str">
        <f t="shared" si="12"/>
        <v>Poland</v>
      </c>
      <c r="C38" s="3">
        <v>5</v>
      </c>
      <c r="D38" s="52" t="str">
        <f t="shared" si="13"/>
        <v>Португалія</v>
      </c>
      <c r="F38" s="3"/>
      <c r="G38" s="52" t="str">
        <f t="shared" si="14"/>
        <v>Poland</v>
      </c>
      <c r="H38" s="3">
        <v>5</v>
      </c>
      <c r="I38" s="52" t="str">
        <f t="shared" si="15"/>
        <v>Португалія</v>
      </c>
      <c r="J38" s="57" t="str">
        <f t="shared" si="16"/>
        <v>Portugal</v>
      </c>
      <c r="K38" s="33"/>
      <c r="L38" s="33"/>
      <c r="N38" s="57" t="str">
        <f t="shared" si="17"/>
        <v>Portugal</v>
      </c>
      <c r="O38" s="33"/>
      <c r="P38" s="33"/>
      <c r="U38" t="s">
        <v>56</v>
      </c>
      <c r="V38" s="11" t="s">
        <v>66</v>
      </c>
      <c r="W38" t="s">
        <v>73</v>
      </c>
    </row>
    <row r="39" spans="1:23">
      <c r="A39" s="4"/>
      <c r="B39" s="52" t="str">
        <f t="shared" si="12"/>
        <v>Japan</v>
      </c>
      <c r="C39" s="4">
        <v>6</v>
      </c>
      <c r="D39" s="52" t="str">
        <f t="shared" si="13"/>
        <v>Уельс</v>
      </c>
      <c r="F39" s="4"/>
      <c r="G39" s="52" t="str">
        <f t="shared" si="14"/>
        <v>Japan</v>
      </c>
      <c r="H39" s="4">
        <v>6</v>
      </c>
      <c r="I39" s="52" t="str">
        <f t="shared" si="15"/>
        <v>Уельс</v>
      </c>
      <c r="J39" s="57" t="str">
        <f t="shared" si="16"/>
        <v>Scotland</v>
      </c>
      <c r="K39" s="33"/>
      <c r="L39" s="33"/>
      <c r="N39" s="57" t="str">
        <f t="shared" si="17"/>
        <v>Scotland</v>
      </c>
      <c r="O39" s="33"/>
      <c r="P39" s="33"/>
      <c r="U39" t="s">
        <v>59</v>
      </c>
      <c r="V39" s="11" t="s">
        <v>67</v>
      </c>
      <c r="W39" t="s">
        <v>71</v>
      </c>
    </row>
    <row r="40" spans="1:23">
      <c r="A40" s="3"/>
      <c r="B40" s="52" t="str">
        <f t="shared" si="12"/>
        <v>Ireland</v>
      </c>
      <c r="C40" s="3">
        <v>7</v>
      </c>
      <c r="D40" s="52" t="str">
        <f t="shared" si="13"/>
        <v>Шотландія</v>
      </c>
      <c r="F40" s="3"/>
      <c r="G40" s="52" t="str">
        <f t="shared" si="14"/>
        <v>Ireland</v>
      </c>
      <c r="H40" s="3">
        <v>7</v>
      </c>
      <c r="I40" s="52" t="str">
        <f t="shared" si="15"/>
        <v>Шотландія</v>
      </c>
      <c r="J40" s="57" t="str">
        <f t="shared" si="16"/>
        <v>Spain</v>
      </c>
      <c r="K40" s="33"/>
      <c r="L40" s="33"/>
      <c r="N40" s="57" t="str">
        <f t="shared" si="17"/>
        <v>Spain</v>
      </c>
      <c r="O40" s="33"/>
      <c r="P40" s="33"/>
      <c r="U40" t="s">
        <v>62</v>
      </c>
      <c r="V40" s="11" t="s">
        <v>68</v>
      </c>
      <c r="W40" t="s">
        <v>70</v>
      </c>
    </row>
    <row r="41" spans="1:23">
      <c r="A41" s="4"/>
      <c r="B41" s="52" t="str">
        <f t="shared" si="12"/>
        <v>China</v>
      </c>
      <c r="C41" s="4">
        <v>8</v>
      </c>
      <c r="D41" s="52" t="str">
        <f t="shared" si="13"/>
        <v>Японія</v>
      </c>
      <c r="F41" s="4"/>
      <c r="G41" s="52" t="str">
        <f t="shared" si="14"/>
        <v>China</v>
      </c>
      <c r="H41" s="4">
        <v>8</v>
      </c>
      <c r="I41" s="52" t="str">
        <f t="shared" si="15"/>
        <v>Японія</v>
      </c>
      <c r="J41" s="57" t="str">
        <f t="shared" si="16"/>
        <v>Wales</v>
      </c>
      <c r="K41" s="33"/>
      <c r="L41" s="33"/>
      <c r="N41" s="57" t="str">
        <f t="shared" si="17"/>
        <v>Wales</v>
      </c>
      <c r="O41" s="33"/>
      <c r="P41" s="33"/>
      <c r="U41" t="s">
        <v>60</v>
      </c>
      <c r="V41" s="11" t="s">
        <v>69</v>
      </c>
      <c r="W41" t="s">
        <v>77</v>
      </c>
    </row>
    <row r="42" spans="1:23">
      <c r="A42" s="3"/>
      <c r="B42" s="52">
        <f t="shared" si="12"/>
        <v>0</v>
      </c>
      <c r="C42" s="3">
        <v>9</v>
      </c>
      <c r="D42" s="52">
        <f t="shared" si="13"/>
        <v>0</v>
      </c>
      <c r="F42" s="3"/>
      <c r="G42" s="52">
        <f t="shared" si="14"/>
        <v>0</v>
      </c>
      <c r="H42" s="3">
        <v>9</v>
      </c>
      <c r="I42" s="52">
        <f t="shared" si="15"/>
        <v>0</v>
      </c>
      <c r="J42" s="57">
        <f t="shared" si="16"/>
        <v>0</v>
      </c>
      <c r="K42" s="33"/>
      <c r="L42" s="33"/>
      <c r="N42" s="57">
        <f t="shared" si="17"/>
        <v>0</v>
      </c>
      <c r="O42" s="33"/>
      <c r="P42" s="33"/>
    </row>
    <row r="43" spans="1:23" s="5" customFormat="1">
      <c r="A43" s="4"/>
      <c r="B43" s="52">
        <f t="shared" si="12"/>
        <v>0</v>
      </c>
      <c r="C43" s="4">
        <v>10</v>
      </c>
      <c r="D43" s="52">
        <f t="shared" si="13"/>
        <v>0</v>
      </c>
      <c r="F43" s="4"/>
      <c r="G43" s="52">
        <f t="shared" si="14"/>
        <v>0</v>
      </c>
      <c r="H43" s="4">
        <v>10</v>
      </c>
      <c r="I43" s="52">
        <f t="shared" si="15"/>
        <v>0</v>
      </c>
      <c r="J43" s="57">
        <f t="shared" si="16"/>
        <v>0</v>
      </c>
      <c r="K43" s="33"/>
      <c r="L43" s="33"/>
      <c r="M43" s="2"/>
      <c r="N43" s="57">
        <f t="shared" si="17"/>
        <v>0</v>
      </c>
      <c r="O43" s="33"/>
      <c r="P43" s="33"/>
      <c r="S43" s="49"/>
      <c r="T43" s="49"/>
      <c r="U43" s="49"/>
      <c r="V43" s="49"/>
      <c r="W43" s="49"/>
    </row>
    <row r="44" spans="1:23">
      <c r="A44" s="4"/>
      <c r="B44" s="52">
        <f t="shared" si="12"/>
        <v>0</v>
      </c>
      <c r="C44" s="4">
        <v>11</v>
      </c>
      <c r="D44" s="52">
        <f t="shared" si="13"/>
        <v>0</v>
      </c>
      <c r="F44" s="4"/>
      <c r="G44" s="52">
        <f t="shared" si="14"/>
        <v>0</v>
      </c>
      <c r="H44" s="4">
        <v>11</v>
      </c>
      <c r="I44" s="52">
        <f t="shared" si="15"/>
        <v>0</v>
      </c>
      <c r="J44" s="52">
        <f t="shared" si="16"/>
        <v>0</v>
      </c>
      <c r="K44" s="33"/>
      <c r="L44" s="33"/>
      <c r="N44" s="52">
        <f t="shared" si="17"/>
        <v>0</v>
      </c>
      <c r="O44" s="33"/>
      <c r="P44" s="33"/>
    </row>
    <row r="45" spans="1:23">
      <c r="Q45" s="49"/>
      <c r="R45" s="49"/>
      <c r="S45" s="49"/>
    </row>
    <row r="46" spans="1:23" s="1" customFormat="1">
      <c r="A46" s="67" t="str">
        <f>R1</f>
        <v>Form 6</v>
      </c>
      <c r="B46" s="68"/>
      <c r="C46" s="68"/>
      <c r="D46" s="68"/>
      <c r="E46" s="68"/>
      <c r="F46" s="67"/>
      <c r="G46" s="68"/>
      <c r="H46" s="68"/>
      <c r="I46" s="68"/>
      <c r="J46" s="68" t="str">
        <f>R1</f>
        <v>Form 6</v>
      </c>
      <c r="K46" s="68"/>
      <c r="L46" s="68"/>
      <c r="M46" s="68"/>
      <c r="N46" s="68"/>
      <c r="O46" s="69"/>
      <c r="P46" s="69"/>
      <c r="Q46" s="51"/>
      <c r="R46" s="51"/>
      <c r="S46" s="51"/>
      <c r="T46" s="44"/>
      <c r="U46" s="44"/>
      <c r="V46" s="44"/>
      <c r="W46" s="44"/>
    </row>
    <row r="47" spans="1:23" s="1" customFormat="1">
      <c r="A47" s="70" t="s">
        <v>323</v>
      </c>
      <c r="B47" s="70"/>
      <c r="C47" s="70"/>
      <c r="D47" s="70"/>
      <c r="E47" s="70"/>
      <c r="F47" s="70"/>
      <c r="G47" s="70"/>
      <c r="H47" s="70"/>
      <c r="I47" s="70"/>
      <c r="J47" s="70" t="s">
        <v>323</v>
      </c>
      <c r="K47" s="70"/>
      <c r="L47" s="70"/>
      <c r="M47" s="70"/>
      <c r="N47" s="70"/>
      <c r="O47" s="70"/>
      <c r="P47" s="70"/>
      <c r="Q47" s="51"/>
      <c r="R47" s="51"/>
      <c r="S47" s="51"/>
      <c r="T47" s="44"/>
      <c r="U47" s="44"/>
      <c r="V47" s="44"/>
      <c r="W47" s="44"/>
    </row>
    <row r="48" spans="1:23" s="1" customFormat="1">
      <c r="F48" s="71"/>
      <c r="G48" s="71"/>
      <c r="H48" s="71"/>
      <c r="Q48" s="44"/>
      <c r="R48" s="44"/>
      <c r="S48" s="44"/>
      <c r="T48" s="44"/>
      <c r="U48" s="44"/>
      <c r="V48" s="44"/>
      <c r="W48" s="44"/>
    </row>
    <row r="49" spans="1:23">
      <c r="A49" s="3"/>
      <c r="B49" s="52" t="str">
        <f>B34</f>
        <v>Wales</v>
      </c>
      <c r="C49" s="3">
        <v>1</v>
      </c>
      <c r="D49" s="52" t="str">
        <f>D34</f>
        <v>Ірландія</v>
      </c>
      <c r="F49" s="3"/>
      <c r="G49" s="52" t="str">
        <f>B40</f>
        <v>Ireland</v>
      </c>
      <c r="H49" s="3">
        <v>7</v>
      </c>
      <c r="I49" s="52" t="str">
        <f>D40</f>
        <v>Шотландія</v>
      </c>
      <c r="J49" s="32" t="str">
        <f>J34</f>
        <v>China</v>
      </c>
      <c r="K49" s="33"/>
      <c r="L49" s="33"/>
      <c r="N49" s="57" t="str">
        <f>J40</f>
        <v>Spain</v>
      </c>
      <c r="O49" s="33"/>
      <c r="P49" s="33"/>
    </row>
    <row r="50" spans="1:23">
      <c r="A50" s="4"/>
      <c r="B50" s="52" t="str">
        <f t="shared" ref="B50:B54" si="18">B35</f>
        <v>Spain</v>
      </c>
      <c r="C50" s="4">
        <v>2</v>
      </c>
      <c r="D50" s="52" t="str">
        <f t="shared" ref="D50:D54" si="19">D35</f>
        <v>Іспанія</v>
      </c>
      <c r="F50" s="3"/>
      <c r="G50" s="52" t="str">
        <f>B41</f>
        <v>China</v>
      </c>
      <c r="H50" s="3">
        <v>8</v>
      </c>
      <c r="I50" s="52" t="str">
        <f>D41</f>
        <v>Японія</v>
      </c>
      <c r="J50" s="32" t="str">
        <f t="shared" ref="J50:J54" si="20">J35</f>
        <v>Ireland</v>
      </c>
      <c r="K50" s="33"/>
      <c r="L50" s="33"/>
      <c r="N50" s="57" t="str">
        <f>J41</f>
        <v>Wales</v>
      </c>
      <c r="O50" s="33"/>
      <c r="P50" s="33"/>
    </row>
    <row r="51" spans="1:23">
      <c r="A51" s="3"/>
      <c r="B51" s="52" t="str">
        <f t="shared" si="18"/>
        <v>Scotland</v>
      </c>
      <c r="C51" s="3">
        <v>3</v>
      </c>
      <c r="D51" s="52" t="str">
        <f t="shared" si="19"/>
        <v>Китай</v>
      </c>
      <c r="F51" s="3"/>
      <c r="G51" s="52">
        <f>B42</f>
        <v>0</v>
      </c>
      <c r="H51" s="3">
        <v>9</v>
      </c>
      <c r="I51" s="52">
        <f>D42</f>
        <v>0</v>
      </c>
      <c r="J51" s="32" t="str">
        <f t="shared" si="20"/>
        <v>Japan</v>
      </c>
      <c r="K51" s="33"/>
      <c r="L51" s="33"/>
      <c r="N51" s="57">
        <f>J42</f>
        <v>0</v>
      </c>
      <c r="O51" s="33"/>
      <c r="P51" s="33"/>
    </row>
    <row r="52" spans="1:23">
      <c r="A52" s="4"/>
      <c r="B52" s="52" t="str">
        <f t="shared" si="18"/>
        <v>Portugal</v>
      </c>
      <c r="C52" s="4">
        <v>4</v>
      </c>
      <c r="D52" s="52" t="str">
        <f t="shared" si="19"/>
        <v>Польша</v>
      </c>
      <c r="F52" s="4"/>
      <c r="G52" s="52">
        <f>B43</f>
        <v>0</v>
      </c>
      <c r="H52" s="4">
        <v>10</v>
      </c>
      <c r="I52" s="52">
        <f>D43</f>
        <v>0</v>
      </c>
      <c r="J52" s="32" t="str">
        <f t="shared" si="20"/>
        <v>Poland</v>
      </c>
      <c r="K52" s="33"/>
      <c r="L52" s="33"/>
      <c r="N52" s="57">
        <f>J43</f>
        <v>0</v>
      </c>
      <c r="O52" s="33"/>
      <c r="P52" s="33"/>
    </row>
    <row r="53" spans="1:23">
      <c r="A53" s="3"/>
      <c r="B53" s="52" t="str">
        <f t="shared" si="18"/>
        <v>Poland</v>
      </c>
      <c r="C53" s="3">
        <v>5</v>
      </c>
      <c r="D53" s="52" t="str">
        <f t="shared" si="19"/>
        <v>Португалія</v>
      </c>
      <c r="F53" s="4"/>
      <c r="G53" s="52">
        <f>B44</f>
        <v>0</v>
      </c>
      <c r="H53" s="4">
        <v>11</v>
      </c>
      <c r="I53" s="52">
        <f>D44</f>
        <v>0</v>
      </c>
      <c r="J53" s="32" t="str">
        <f t="shared" si="20"/>
        <v>Portugal</v>
      </c>
      <c r="K53" s="33"/>
      <c r="L53" s="33"/>
      <c r="N53" s="52">
        <f>J44</f>
        <v>0</v>
      </c>
      <c r="O53" s="33"/>
      <c r="P53" s="33"/>
    </row>
    <row r="54" spans="1:23">
      <c r="A54" s="4"/>
      <c r="B54" s="52" t="str">
        <f t="shared" si="18"/>
        <v>Japan</v>
      </c>
      <c r="C54" s="4">
        <v>6</v>
      </c>
      <c r="D54" s="52" t="str">
        <f t="shared" si="19"/>
        <v>Уельс</v>
      </c>
      <c r="F54" s="5"/>
      <c r="G54" s="52"/>
      <c r="H54" s="5"/>
      <c r="I54" s="52"/>
      <c r="J54" s="32" t="str">
        <f t="shared" si="20"/>
        <v>Scotland</v>
      </c>
      <c r="K54" s="33"/>
      <c r="L54" s="33"/>
      <c r="N54" s="32"/>
      <c r="O54" s="10"/>
      <c r="P54" s="10"/>
    </row>
    <row r="55" spans="1:23">
      <c r="F55" s="5"/>
      <c r="G55" s="53"/>
      <c r="H55" s="5"/>
      <c r="I55" s="53"/>
      <c r="M55" s="5"/>
      <c r="N55" s="58"/>
      <c r="O55" s="10"/>
      <c r="P55" s="10"/>
      <c r="Q55" s="5"/>
      <c r="R55" s="5"/>
      <c r="S55" s="49"/>
      <c r="T55" s="49"/>
      <c r="U55" s="49"/>
    </row>
    <row r="56" spans="1:23">
      <c r="F56" s="5"/>
      <c r="G56" s="53"/>
      <c r="H56" s="5"/>
      <c r="I56" s="53"/>
      <c r="M56" s="5"/>
      <c r="N56" s="58"/>
      <c r="O56" s="10"/>
      <c r="P56" s="10"/>
      <c r="Q56" s="5"/>
      <c r="R56" s="5"/>
      <c r="S56" s="49"/>
      <c r="T56" s="49"/>
      <c r="U56" s="49"/>
    </row>
    <row r="57" spans="1:23">
      <c r="F57" s="5"/>
      <c r="G57" s="53"/>
      <c r="H57" s="5"/>
      <c r="I57" s="53"/>
      <c r="J57" s="58"/>
      <c r="K57" s="10"/>
      <c r="L57" s="10"/>
      <c r="M57" s="5"/>
      <c r="N57" s="58"/>
      <c r="O57" s="10"/>
      <c r="P57" s="10"/>
      <c r="Q57" s="5"/>
      <c r="R57" s="5"/>
      <c r="S57" s="49"/>
      <c r="T57" s="49"/>
      <c r="U57" s="49"/>
    </row>
    <row r="58" spans="1:23" s="5" customFormat="1">
      <c r="B58" s="5">
        <v>7</v>
      </c>
      <c r="G58" s="53"/>
      <c r="I58" s="53"/>
      <c r="J58" s="58"/>
      <c r="K58" s="10"/>
      <c r="L58" s="10"/>
      <c r="N58" s="58"/>
      <c r="O58" s="10"/>
      <c r="P58" s="10"/>
      <c r="S58" s="49"/>
      <c r="T58" s="49"/>
      <c r="U58" s="49"/>
      <c r="V58" s="49"/>
      <c r="W58" s="49"/>
    </row>
    <row r="59" spans="1:23">
      <c r="F59" s="5"/>
      <c r="G59" s="53"/>
      <c r="H59" s="5"/>
      <c r="I59" s="53"/>
      <c r="J59" s="5"/>
      <c r="K59" s="5"/>
      <c r="L59" s="5"/>
      <c r="M59" s="5"/>
      <c r="N59" s="5"/>
      <c r="O59" s="5"/>
      <c r="P59" s="5"/>
      <c r="Q59" s="5"/>
      <c r="R59" s="5"/>
      <c r="S59" s="49"/>
      <c r="T59" s="49"/>
      <c r="U59" s="49"/>
    </row>
    <row r="60" spans="1:23">
      <c r="F60" s="5"/>
      <c r="G60" s="5"/>
      <c r="H60" s="5"/>
      <c r="I60" s="5"/>
    </row>
    <row r="61" spans="1:23">
      <c r="C61" s="2">
        <v>1</v>
      </c>
      <c r="D61" t="s">
        <v>75</v>
      </c>
    </row>
    <row r="62" spans="1:23">
      <c r="C62" s="2">
        <v>2</v>
      </c>
      <c r="D62" t="s">
        <v>74</v>
      </c>
      <c r="H62" s="2">
        <v>1</v>
      </c>
      <c r="I62" s="30" t="s">
        <v>29</v>
      </c>
    </row>
    <row r="63" spans="1:23">
      <c r="C63" s="2">
        <v>3</v>
      </c>
      <c r="D63" t="s">
        <v>76</v>
      </c>
      <c r="H63" s="2">
        <v>2</v>
      </c>
      <c r="I63" s="30" t="s">
        <v>53</v>
      </c>
    </row>
    <row r="64" spans="1:23">
      <c r="C64" s="2">
        <v>4</v>
      </c>
      <c r="D64" t="s">
        <v>72</v>
      </c>
      <c r="H64" s="2">
        <v>3</v>
      </c>
      <c r="I64" s="30" t="s">
        <v>32</v>
      </c>
    </row>
    <row r="65" spans="3:9">
      <c r="C65" s="2">
        <v>5</v>
      </c>
      <c r="D65" t="s">
        <v>73</v>
      </c>
      <c r="H65" s="2">
        <v>4</v>
      </c>
      <c r="I65" s="30" t="s">
        <v>30</v>
      </c>
    </row>
    <row r="66" spans="3:9">
      <c r="C66" s="2">
        <v>6</v>
      </c>
      <c r="D66" t="s">
        <v>71</v>
      </c>
      <c r="H66" s="2">
        <v>5</v>
      </c>
      <c r="I66" s="30" t="s">
        <v>27</v>
      </c>
    </row>
    <row r="67" spans="3:9">
      <c r="C67" s="2">
        <v>7</v>
      </c>
      <c r="D67" t="s">
        <v>70</v>
      </c>
      <c r="H67" s="2">
        <v>6</v>
      </c>
      <c r="I67" s="30" t="s">
        <v>26</v>
      </c>
    </row>
    <row r="68" spans="3:9">
      <c r="C68" s="2">
        <v>8</v>
      </c>
      <c r="D68" t="s">
        <v>77</v>
      </c>
      <c r="H68" s="2">
        <v>7</v>
      </c>
      <c r="I68" s="30" t="s">
        <v>25</v>
      </c>
    </row>
    <row r="69" spans="3:9">
      <c r="H69" s="2">
        <v>8</v>
      </c>
      <c r="I69" s="30" t="s">
        <v>33</v>
      </c>
    </row>
    <row r="70" spans="3:9">
      <c r="H70" s="2">
        <v>9</v>
      </c>
      <c r="I70" s="30" t="s">
        <v>31</v>
      </c>
    </row>
    <row r="71" spans="3:9">
      <c r="C71" s="2">
        <v>1</v>
      </c>
      <c r="D71" t="s">
        <v>75</v>
      </c>
      <c r="H71" s="2">
        <v>10</v>
      </c>
      <c r="I71" s="30" t="s">
        <v>28</v>
      </c>
    </row>
    <row r="72" spans="3:9">
      <c r="C72" s="2">
        <v>2</v>
      </c>
      <c r="D72" t="s">
        <v>74</v>
      </c>
    </row>
    <row r="73" spans="3:9">
      <c r="C73" s="2">
        <v>3</v>
      </c>
      <c r="D73" t="s">
        <v>76</v>
      </c>
      <c r="H73" s="2">
        <v>1</v>
      </c>
      <c r="I73" s="30" t="s">
        <v>29</v>
      </c>
    </row>
    <row r="74" spans="3:9">
      <c r="C74" s="2">
        <v>4</v>
      </c>
      <c r="D74" t="s">
        <v>72</v>
      </c>
      <c r="H74" s="2">
        <v>2</v>
      </c>
      <c r="I74" s="30" t="s">
        <v>53</v>
      </c>
    </row>
    <row r="75" spans="3:9">
      <c r="C75" s="2">
        <v>5</v>
      </c>
      <c r="D75" t="s">
        <v>73</v>
      </c>
      <c r="H75" s="2">
        <v>3</v>
      </c>
      <c r="I75" s="30" t="s">
        <v>32</v>
      </c>
    </row>
    <row r="76" spans="3:9">
      <c r="C76" s="2">
        <v>6</v>
      </c>
      <c r="D76" t="s">
        <v>71</v>
      </c>
      <c r="H76" s="2">
        <v>4</v>
      </c>
      <c r="I76" s="30" t="s">
        <v>30</v>
      </c>
    </row>
    <row r="77" spans="3:9">
      <c r="C77" s="2">
        <v>7</v>
      </c>
      <c r="D77" t="s">
        <v>70</v>
      </c>
      <c r="H77" s="2">
        <v>5</v>
      </c>
      <c r="I77" s="30" t="s">
        <v>27</v>
      </c>
    </row>
    <row r="78" spans="3:9">
      <c r="C78" s="2">
        <v>8</v>
      </c>
      <c r="D78" t="s">
        <v>77</v>
      </c>
      <c r="H78" s="2">
        <v>6</v>
      </c>
      <c r="I78" s="30" t="s">
        <v>26</v>
      </c>
    </row>
    <row r="79" spans="3:9">
      <c r="H79" s="2">
        <v>7</v>
      </c>
      <c r="I79" s="30" t="s">
        <v>25</v>
      </c>
    </row>
    <row r="80" spans="3:9">
      <c r="H80" s="2">
        <v>8</v>
      </c>
      <c r="I80" s="30" t="s">
        <v>33</v>
      </c>
    </row>
    <row r="81" spans="8:9">
      <c r="H81" s="2">
        <v>9</v>
      </c>
      <c r="I81" s="30" t="s">
        <v>31</v>
      </c>
    </row>
    <row r="82" spans="8:9">
      <c r="H82" s="2">
        <v>10</v>
      </c>
      <c r="I82" s="30" t="s">
        <v>28</v>
      </c>
    </row>
  </sheetData>
  <conditionalFormatting sqref="D4:D14 B4:B14">
    <cfRule type="containsBlanks" dxfId="4999" priority="71">
      <formula>LEN(TRIM(B4))=0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N49:N53 D4:D14 B4:B14 G8:G14 I8:I14 B19:B29 D19:D29 G19:G29 B34:B44 D34:D44 G34:G44 B49:B54 G49:G59 D49:D54 I49:I59 J4:J14 N4:N14 I19:J29 N19:N29 N34:N44 I34:J44">
    <cfRule type="cellIs" dxfId="4998" priority="70" operator="lessThan">
      <formula>1</formula>
    </cfRule>
  </conditionalFormatting>
  <conditionalFormatting sqref="I12:I14">
    <cfRule type="containsBlanks" dxfId="4997" priority="67">
      <formula>LEN(TRIM(I12))=0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8:G14">
    <cfRule type="containsBlanks" dxfId="4996" priority="64">
      <formula>LEN(TRIM(G8))=0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8:I14">
    <cfRule type="containsBlanks" dxfId="4995" priority="61">
      <formula>LEN(TRIM(I8))=0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9:B29 D19:D29">
    <cfRule type="containsBlanks" dxfId="4994" priority="58">
      <formula>LEN(TRIM(B19))=0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9:G29 I19:I29">
    <cfRule type="containsBlanks" dxfId="4993" priority="55">
      <formula>LEN(TRIM(G19))=0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4:B44 D34:D44">
    <cfRule type="containsBlanks" dxfId="4992" priority="52">
      <formula>LEN(TRIM(B34))=0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4:G44 I34:I44">
    <cfRule type="containsBlanks" dxfId="4991" priority="49">
      <formula>LEN(TRIM(G34))=0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:B54 G49:G53 D49:D54 I49:I53">
    <cfRule type="containsBlanks" dxfId="4990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4:G58 I54:I58">
    <cfRule type="containsBlanks" dxfId="4989" priority="43">
      <formula>LEN(TRIM(G54))=0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4:G59 I54:I59">
    <cfRule type="containsBlanks" dxfId="4988" priority="40">
      <formula>LEN(TRIM(G54))=0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4">
    <cfRule type="containsBlanks" dxfId="4987" priority="37">
      <formula>LEN(TRIM(J14))=0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4">
    <cfRule type="containsBlanks" dxfId="4986" priority="34">
      <formula>LEN(TRIM(N14))=0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4:J13">
    <cfRule type="containsBlanks" dxfId="4985" priority="31">
      <formula>LEN(TRIM(J4))=0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:N13">
    <cfRule type="containsBlanks" dxfId="4984" priority="28">
      <formula>LEN(TRIM(N4))=0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9:J29">
    <cfRule type="containsBlanks" dxfId="4983" priority="25">
      <formula>LEN(TRIM(J19))=0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9">
    <cfRule type="containsBlanks" dxfId="4982" priority="22">
      <formula>LEN(TRIM(N29))=0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9:N28">
    <cfRule type="containsBlanks" dxfId="4981" priority="19">
      <formula>LEN(TRIM(N19))=0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980" priority="16">
      <formula>LEN(TRIM(N44))=0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4:N43">
    <cfRule type="containsBlanks" dxfId="4979" priority="13">
      <formula>LEN(TRIM(N34))=0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4">
    <cfRule type="containsBlanks" dxfId="4978" priority="10">
      <formula>LEN(TRIM(J44))=0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4:J43">
    <cfRule type="containsBlanks" dxfId="4977" priority="7">
      <formula>LEN(TRIM(J34))=0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53">
    <cfRule type="containsBlanks" dxfId="4976" priority="4">
      <formula>LEN(TRIM(N53))=0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49:N52">
    <cfRule type="containsBlanks" dxfId="4975" priority="1">
      <formula>LEN(TRIM(N49))=0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R56"/>
  <sheetViews>
    <sheetView topLeftCell="I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Ukrainian</v>
      </c>
      <c r="C1" s="74" t="str">
        <f>L1</f>
        <v>[juːˈkreɪnɪən]</v>
      </c>
      <c r="D1" s="73" t="str">
        <f>M1</f>
        <v>украї́нець; украї́нка</v>
      </c>
      <c r="F1" s="60">
        <f>A1</f>
        <v>1</v>
      </c>
      <c r="G1" s="52" t="str">
        <f>B1</f>
        <v>Ukrainian</v>
      </c>
      <c r="H1" s="61" t="str">
        <f>C1</f>
        <v>[juːˈkreɪnɪən]</v>
      </c>
      <c r="I1" s="52" t="str">
        <f>D1</f>
        <v>украї́нець; украї́нка</v>
      </c>
      <c r="J1" s="12">
        <v>1</v>
      </c>
      <c r="K1" s="12" t="s">
        <v>421</v>
      </c>
      <c r="L1" s="78" t="s">
        <v>487</v>
      </c>
      <c r="M1" s="78" t="s">
        <v>495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Canadian</v>
      </c>
      <c r="C2" s="74" t="str">
        <f t="shared" si="0"/>
        <v>[kəˈneɪdɪən]</v>
      </c>
      <c r="D2" s="73" t="str">
        <f t="shared" si="0"/>
        <v>канадієць; канадійка</v>
      </c>
      <c r="F2" s="60">
        <f t="shared" ref="F2:I13" si="1">A2</f>
        <v>2</v>
      </c>
      <c r="G2" s="52" t="str">
        <f t="shared" si="1"/>
        <v>Canadian</v>
      </c>
      <c r="H2" s="61" t="str">
        <f t="shared" si="1"/>
        <v>[kəˈneɪdɪən]</v>
      </c>
      <c r="I2" s="52" t="str">
        <f t="shared" si="1"/>
        <v>канадієць; канадійка</v>
      </c>
      <c r="J2" s="12">
        <v>2</v>
      </c>
      <c r="K2" s="12" t="s">
        <v>423</v>
      </c>
      <c r="L2" s="78" t="s">
        <v>488</v>
      </c>
      <c r="M2" s="78" t="s">
        <v>501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Italian</v>
      </c>
      <c r="C3" s="74" t="str">
        <f t="shared" si="0"/>
        <v>[ɪˈtælɪən]</v>
      </c>
      <c r="D3" s="73" t="str">
        <f t="shared" si="0"/>
        <v>італі́єць, італійка</v>
      </c>
      <c r="F3" s="60">
        <f t="shared" si="1"/>
        <v>3</v>
      </c>
      <c r="G3" s="52" t="str">
        <f t="shared" si="1"/>
        <v>Italian</v>
      </c>
      <c r="H3" s="61" t="str">
        <f t="shared" si="1"/>
        <v>[ɪˈtælɪən]</v>
      </c>
      <c r="I3" s="52" t="str">
        <f t="shared" si="1"/>
        <v>італі́єць, італійка</v>
      </c>
      <c r="J3" s="12">
        <v>3</v>
      </c>
      <c r="K3" s="12" t="s">
        <v>425</v>
      </c>
      <c r="L3" s="78" t="s">
        <v>489</v>
      </c>
      <c r="M3" s="79" t="s">
        <v>496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German</v>
      </c>
      <c r="C4" s="74" t="str">
        <f t="shared" si="0"/>
        <v>[ˈʤɜːmən]</v>
      </c>
      <c r="D4" s="73" t="str">
        <f t="shared" si="0"/>
        <v>німець, німка</v>
      </c>
      <c r="F4" s="60">
        <f t="shared" si="1"/>
        <v>4</v>
      </c>
      <c r="G4" s="52" t="str">
        <f t="shared" si="1"/>
        <v>German</v>
      </c>
      <c r="H4" s="61" t="str">
        <f t="shared" si="1"/>
        <v>[ˈʤɜːmən]</v>
      </c>
      <c r="I4" s="52" t="str">
        <f t="shared" si="1"/>
        <v>німець, німка</v>
      </c>
      <c r="J4" s="12">
        <v>4</v>
      </c>
      <c r="K4" s="12" t="s">
        <v>427</v>
      </c>
      <c r="L4" s="78" t="s">
        <v>490</v>
      </c>
      <c r="M4" s="79" t="s">
        <v>497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American</v>
      </c>
      <c r="C5" s="74" t="str">
        <f t="shared" si="0"/>
        <v>[əˈmerɪkən]</v>
      </c>
      <c r="D5" s="73" t="str">
        <f t="shared" si="0"/>
        <v>американець, американка</v>
      </c>
      <c r="F5" s="60">
        <f t="shared" si="1"/>
        <v>5</v>
      </c>
      <c r="G5" s="52" t="str">
        <f t="shared" si="1"/>
        <v>American</v>
      </c>
      <c r="H5" s="61" t="str">
        <f t="shared" si="1"/>
        <v>[əˈmerɪkən]</v>
      </c>
      <c r="I5" s="52" t="str">
        <f t="shared" si="1"/>
        <v>американець, американка</v>
      </c>
      <c r="J5" s="12">
        <v>5</v>
      </c>
      <c r="K5" s="12" t="s">
        <v>430</v>
      </c>
      <c r="L5" s="78" t="s">
        <v>491</v>
      </c>
      <c r="M5" s="11" t="s">
        <v>498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Russian</v>
      </c>
      <c r="C6" s="74" t="str">
        <f t="shared" si="0"/>
        <v>[ˈrʌʃ(ə)n]</v>
      </c>
      <c r="D6" s="73" t="str">
        <f t="shared" si="0"/>
        <v>роіянин, російянка</v>
      </c>
      <c r="F6" s="60">
        <f t="shared" si="1"/>
        <v>6</v>
      </c>
      <c r="G6" s="52" t="str">
        <f t="shared" si="1"/>
        <v>Russian</v>
      </c>
      <c r="H6" s="61" t="str">
        <f t="shared" si="1"/>
        <v>[ˈrʌʃ(ə)n]</v>
      </c>
      <c r="I6" s="52" t="str">
        <f t="shared" si="1"/>
        <v>роіянин, російянка</v>
      </c>
      <c r="J6" s="12">
        <v>6</v>
      </c>
      <c r="K6" s="12" t="s">
        <v>432</v>
      </c>
      <c r="L6" s="78" t="s">
        <v>492</v>
      </c>
      <c r="M6" s="11" t="s">
        <v>500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Egyptian</v>
      </c>
      <c r="C7" s="74" t="str">
        <f t="shared" si="0"/>
        <v>[ɪˈʤɪpʃ(ə)n], [ə-]</v>
      </c>
      <c r="D7" s="73" t="str">
        <f t="shared" si="0"/>
        <v>єгиптянин, єгиптянка</v>
      </c>
      <c r="F7" s="60">
        <f t="shared" si="1"/>
        <v>7</v>
      </c>
      <c r="G7" s="52" t="str">
        <f t="shared" si="1"/>
        <v>Egyptian</v>
      </c>
      <c r="H7" s="61" t="str">
        <f t="shared" si="1"/>
        <v>[ɪˈʤɪpʃ(ə)n], [ə-]</v>
      </c>
      <c r="I7" s="52" t="str">
        <f t="shared" si="1"/>
        <v>єгиптянин, єгиптянка</v>
      </c>
      <c r="J7" s="12">
        <v>7</v>
      </c>
      <c r="K7" s="12" t="s">
        <v>434</v>
      </c>
      <c r="L7" s="78" t="s">
        <v>493</v>
      </c>
      <c r="M7" s="11" t="s">
        <v>499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French</v>
      </c>
      <c r="C8" s="74" t="str">
        <f t="shared" si="0"/>
        <v>[frenʧ]</v>
      </c>
      <c r="D8" s="73" t="str">
        <f t="shared" si="0"/>
        <v>французька мова</v>
      </c>
      <c r="F8" s="60">
        <f t="shared" si="1"/>
        <v>8</v>
      </c>
      <c r="G8" s="52" t="str">
        <f t="shared" si="1"/>
        <v>French</v>
      </c>
      <c r="H8" s="61" t="str">
        <f t="shared" si="1"/>
        <v>[frenʧ]</v>
      </c>
      <c r="I8" s="52" t="str">
        <f t="shared" si="1"/>
        <v>французька мова</v>
      </c>
      <c r="J8" s="12">
        <v>8</v>
      </c>
      <c r="K8" t="s">
        <v>436</v>
      </c>
      <c r="L8" s="78" t="s">
        <v>494</v>
      </c>
      <c r="M8" s="11" t="s">
        <v>502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Ukrainian</v>
      </c>
      <c r="C15" s="61" t="str">
        <f>C1</f>
        <v>[juːˈkreɪnɪən]</v>
      </c>
      <c r="D15" s="52" t="str">
        <f>D1</f>
        <v>украї́нець; украї́нка</v>
      </c>
      <c r="F15" s="60">
        <v>1</v>
      </c>
      <c r="G15" s="52" t="str">
        <f>B15</f>
        <v>Ukrainian</v>
      </c>
      <c r="H15" s="61" t="str">
        <f>C15</f>
        <v>[juːˈkreɪnɪən]</v>
      </c>
      <c r="I15" s="52" t="str">
        <f>D15</f>
        <v>украї́нець; украї́нка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Canadian</v>
      </c>
      <c r="C16" s="61" t="str">
        <f t="shared" si="2"/>
        <v>[kəˈneɪdɪən]</v>
      </c>
      <c r="D16" s="52" t="str">
        <f t="shared" si="2"/>
        <v>канадієць; канадійка</v>
      </c>
      <c r="F16" s="60">
        <v>2</v>
      </c>
      <c r="G16" s="52" t="str">
        <f t="shared" ref="G16:I27" si="3">B16</f>
        <v>Canadian</v>
      </c>
      <c r="H16" s="61" t="str">
        <f t="shared" si="3"/>
        <v>[kəˈneɪdɪən]</v>
      </c>
      <c r="I16" s="52" t="str">
        <f t="shared" si="3"/>
        <v>канадієць; канадійка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Italian</v>
      </c>
      <c r="C17" s="61" t="str">
        <f t="shared" si="2"/>
        <v>[ɪˈtælɪən]</v>
      </c>
      <c r="D17" s="52" t="str">
        <f t="shared" si="2"/>
        <v>італі́єць, італійка</v>
      </c>
      <c r="F17" s="60">
        <v>3</v>
      </c>
      <c r="G17" s="52" t="str">
        <f t="shared" si="3"/>
        <v>Italian</v>
      </c>
      <c r="H17" s="61" t="str">
        <f t="shared" si="3"/>
        <v>[ɪˈtælɪən]</v>
      </c>
      <c r="I17" s="52" t="str">
        <f t="shared" si="3"/>
        <v>італі́єць, італійка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German</v>
      </c>
      <c r="C18" s="61" t="str">
        <f t="shared" si="2"/>
        <v>[ˈʤɜːmən]</v>
      </c>
      <c r="D18" s="52" t="str">
        <f t="shared" si="2"/>
        <v>німець, німка</v>
      </c>
      <c r="F18" s="60">
        <v>4</v>
      </c>
      <c r="G18" s="52" t="str">
        <f t="shared" si="3"/>
        <v>German</v>
      </c>
      <c r="H18" s="61" t="str">
        <f t="shared" si="3"/>
        <v>[ˈʤɜːmən]</v>
      </c>
      <c r="I18" s="52" t="str">
        <f t="shared" si="3"/>
        <v>німець, німка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American</v>
      </c>
      <c r="C19" s="61" t="str">
        <f t="shared" si="2"/>
        <v>[əˈmerɪkən]</v>
      </c>
      <c r="D19" s="52" t="str">
        <f t="shared" si="2"/>
        <v>американець, американка</v>
      </c>
      <c r="F19" s="60">
        <v>5</v>
      </c>
      <c r="G19" s="52" t="str">
        <f t="shared" si="3"/>
        <v>American</v>
      </c>
      <c r="H19" s="61" t="str">
        <f t="shared" si="3"/>
        <v>[əˈmerɪkən]</v>
      </c>
      <c r="I19" s="52" t="str">
        <f t="shared" si="3"/>
        <v>американець, американка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Russian</v>
      </c>
      <c r="C20" s="61" t="str">
        <f t="shared" si="2"/>
        <v>[ˈrʌʃ(ə)n]</v>
      </c>
      <c r="D20" s="52" t="str">
        <f t="shared" si="2"/>
        <v>роіянин, російянка</v>
      </c>
      <c r="F20" s="60">
        <v>6</v>
      </c>
      <c r="G20" s="52" t="str">
        <f t="shared" si="3"/>
        <v>Russian</v>
      </c>
      <c r="H20" s="61" t="str">
        <f t="shared" si="3"/>
        <v>[ˈrʌʃ(ə)n]</v>
      </c>
      <c r="I20" s="52" t="str">
        <f t="shared" si="3"/>
        <v>роіянин, російянка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Egyptian</v>
      </c>
      <c r="C21" s="61" t="str">
        <f t="shared" si="2"/>
        <v>[ɪˈʤɪpʃ(ə)n], [ə-]</v>
      </c>
      <c r="D21" s="52" t="str">
        <f t="shared" si="2"/>
        <v>єгиптянин, єгиптянка</v>
      </c>
      <c r="F21" s="60">
        <v>7</v>
      </c>
      <c r="G21" s="52" t="str">
        <f t="shared" si="3"/>
        <v>Egyptian</v>
      </c>
      <c r="H21" s="61" t="str">
        <f t="shared" si="3"/>
        <v>[ɪˈʤɪpʃ(ə)n], [ə-]</v>
      </c>
      <c r="I21" s="52" t="str">
        <f t="shared" si="3"/>
        <v>єгиптянин, єгиптянка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French</v>
      </c>
      <c r="C22" s="61" t="str">
        <f t="shared" si="2"/>
        <v>[frenʧ]</v>
      </c>
      <c r="D22" s="52" t="str">
        <f t="shared" si="2"/>
        <v>французька мова</v>
      </c>
      <c r="F22" s="60">
        <v>8</v>
      </c>
      <c r="G22" s="52" t="str">
        <f t="shared" si="3"/>
        <v>French</v>
      </c>
      <c r="H22" s="61" t="str">
        <f t="shared" si="3"/>
        <v>[frenʧ]</v>
      </c>
      <c r="I22" s="52" t="str">
        <f t="shared" si="3"/>
        <v>французька мова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Ukrainian</v>
      </c>
      <c r="C29" s="61" t="str">
        <f>C15</f>
        <v>[juːˈkreɪnɪən]</v>
      </c>
      <c r="D29" s="52" t="str">
        <f>D15</f>
        <v>украї́нець; украї́нка</v>
      </c>
      <c r="F29" s="60">
        <v>1</v>
      </c>
      <c r="G29" s="52" t="str">
        <f>B29</f>
        <v>Ukrainian</v>
      </c>
      <c r="H29" s="61" t="str">
        <f>C29</f>
        <v>[juːˈkreɪnɪən]</v>
      </c>
      <c r="I29" s="52" t="str">
        <f>D29</f>
        <v>украї́нець; украї́нка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Canadian</v>
      </c>
      <c r="C30" s="61" t="str">
        <f t="shared" si="4"/>
        <v>[kəˈneɪdɪən]</v>
      </c>
      <c r="D30" s="52" t="str">
        <f t="shared" si="4"/>
        <v>канадієць; канадійка</v>
      </c>
      <c r="F30" s="60">
        <v>2</v>
      </c>
      <c r="G30" s="52" t="str">
        <f t="shared" ref="G30:I41" si="5">B30</f>
        <v>Canadian</v>
      </c>
      <c r="H30" s="61" t="str">
        <f t="shared" si="5"/>
        <v>[kəˈneɪdɪən]</v>
      </c>
      <c r="I30" s="52" t="str">
        <f t="shared" si="5"/>
        <v>канадієць; канадійка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Italian</v>
      </c>
      <c r="C31" s="61" t="str">
        <f t="shared" si="4"/>
        <v>[ɪˈtælɪən]</v>
      </c>
      <c r="D31" s="52" t="str">
        <f t="shared" si="4"/>
        <v>італі́єць, італійка</v>
      </c>
      <c r="F31" s="60">
        <v>3</v>
      </c>
      <c r="G31" s="52" t="str">
        <f t="shared" si="5"/>
        <v>Italian</v>
      </c>
      <c r="H31" s="61" t="str">
        <f t="shared" si="5"/>
        <v>[ɪˈtælɪən]</v>
      </c>
      <c r="I31" s="52" t="str">
        <f t="shared" si="5"/>
        <v>італі́єць, італійка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German</v>
      </c>
      <c r="C32" s="61" t="str">
        <f t="shared" si="4"/>
        <v>[ˈʤɜːmən]</v>
      </c>
      <c r="D32" s="52" t="str">
        <f t="shared" si="4"/>
        <v>німець, німка</v>
      </c>
      <c r="F32" s="60">
        <v>4</v>
      </c>
      <c r="G32" s="52" t="str">
        <f t="shared" si="5"/>
        <v>German</v>
      </c>
      <c r="H32" s="61" t="str">
        <f t="shared" si="5"/>
        <v>[ˈʤɜːmən]</v>
      </c>
      <c r="I32" s="52" t="str">
        <f t="shared" si="5"/>
        <v>німець, німка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American</v>
      </c>
      <c r="C33" s="61" t="str">
        <f t="shared" si="4"/>
        <v>[əˈmerɪkən]</v>
      </c>
      <c r="D33" s="52" t="str">
        <f t="shared" si="4"/>
        <v>американець, американка</v>
      </c>
      <c r="F33" s="60">
        <v>5</v>
      </c>
      <c r="G33" s="52" t="str">
        <f t="shared" si="5"/>
        <v>American</v>
      </c>
      <c r="H33" s="61" t="str">
        <f t="shared" si="5"/>
        <v>[əˈmerɪkən]</v>
      </c>
      <c r="I33" s="52" t="str">
        <f t="shared" si="5"/>
        <v>американець, американка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Russian</v>
      </c>
      <c r="C34" s="61" t="str">
        <f t="shared" si="4"/>
        <v>[ˈrʌʃ(ə)n]</v>
      </c>
      <c r="D34" s="52" t="str">
        <f t="shared" si="4"/>
        <v>роіянин, російянка</v>
      </c>
      <c r="F34" s="60">
        <v>6</v>
      </c>
      <c r="G34" s="52" t="str">
        <f t="shared" si="5"/>
        <v>Russian</v>
      </c>
      <c r="H34" s="61" t="str">
        <f t="shared" si="5"/>
        <v>[ˈrʌʃ(ə)n]</v>
      </c>
      <c r="I34" s="52" t="str">
        <f t="shared" si="5"/>
        <v>роіянин, російянка</v>
      </c>
    </row>
    <row r="35" spans="1:18" ht="15.75">
      <c r="A35" s="60">
        <v>7</v>
      </c>
      <c r="B35" s="52" t="str">
        <f t="shared" si="4"/>
        <v>Egyptian</v>
      </c>
      <c r="C35" s="61" t="str">
        <f t="shared" si="4"/>
        <v>[ɪˈʤɪpʃ(ə)n], [ə-]</v>
      </c>
      <c r="D35" s="52" t="str">
        <f t="shared" si="4"/>
        <v>єгиптянин, єгиптянка</v>
      </c>
      <c r="F35" s="60">
        <v>7</v>
      </c>
      <c r="G35" s="52" t="str">
        <f t="shared" si="5"/>
        <v>Egyptian</v>
      </c>
      <c r="H35" s="61" t="str">
        <f t="shared" si="5"/>
        <v>[ɪˈʤɪpʃ(ə)n], [ə-]</v>
      </c>
      <c r="I35" s="52" t="str">
        <f t="shared" si="5"/>
        <v>єгиптянин, єгиптянка</v>
      </c>
    </row>
    <row r="36" spans="1:18" ht="15.75">
      <c r="A36" s="60">
        <v>8</v>
      </c>
      <c r="B36" s="52" t="str">
        <f t="shared" si="4"/>
        <v>French</v>
      </c>
      <c r="C36" s="61" t="str">
        <f t="shared" si="4"/>
        <v>[frenʧ]</v>
      </c>
      <c r="D36" s="52" t="str">
        <f t="shared" si="4"/>
        <v>французька мова</v>
      </c>
      <c r="F36" s="60">
        <v>8</v>
      </c>
      <c r="G36" s="52" t="str">
        <f t="shared" si="5"/>
        <v>French</v>
      </c>
      <c r="H36" s="61" t="str">
        <f t="shared" si="5"/>
        <v>[frenʧ]</v>
      </c>
      <c r="I36" s="52" t="str">
        <f t="shared" si="5"/>
        <v>французька мова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Ukrainian</v>
      </c>
      <c r="C43" s="61" t="str">
        <f>C29</f>
        <v>[juːˈkreɪnɪən]</v>
      </c>
      <c r="D43" s="52" t="str">
        <f>D29</f>
        <v>украї́нець; украї́нка</v>
      </c>
      <c r="F43" s="60">
        <v>1</v>
      </c>
      <c r="G43" s="52" t="str">
        <f>B43</f>
        <v>Ukrainian</v>
      </c>
      <c r="H43" s="61" t="str">
        <f>C43</f>
        <v>[juːˈkreɪnɪən]</v>
      </c>
      <c r="I43" s="52" t="str">
        <f>D43</f>
        <v>украї́нець; украї́нка</v>
      </c>
    </row>
    <row r="44" spans="1:18" ht="15.75">
      <c r="A44" s="60">
        <v>2</v>
      </c>
      <c r="B44" s="52" t="str">
        <f t="shared" ref="B44:D55" si="6">B30</f>
        <v>Canadian</v>
      </c>
      <c r="C44" s="61" t="str">
        <f t="shared" si="6"/>
        <v>[kəˈneɪdɪən]</v>
      </c>
      <c r="D44" s="52" t="str">
        <f t="shared" si="6"/>
        <v>канадієць; канадійка</v>
      </c>
      <c r="F44" s="60">
        <v>2</v>
      </c>
      <c r="G44" s="52" t="str">
        <f t="shared" ref="G44:I55" si="7">B44</f>
        <v>Canadian</v>
      </c>
      <c r="H44" s="61" t="str">
        <f t="shared" si="7"/>
        <v>[kəˈneɪdɪən]</v>
      </c>
      <c r="I44" s="52" t="str">
        <f t="shared" si="7"/>
        <v>канадієць; канадійка</v>
      </c>
    </row>
    <row r="45" spans="1:18" ht="15.75">
      <c r="A45" s="60">
        <v>3</v>
      </c>
      <c r="B45" s="52" t="str">
        <f t="shared" si="6"/>
        <v>Italian</v>
      </c>
      <c r="C45" s="61" t="str">
        <f t="shared" si="6"/>
        <v>[ɪˈtælɪən]</v>
      </c>
      <c r="D45" s="52" t="str">
        <f t="shared" si="6"/>
        <v>італі́єць, італійка</v>
      </c>
      <c r="F45" s="60">
        <v>3</v>
      </c>
      <c r="G45" s="52" t="str">
        <f t="shared" si="7"/>
        <v>Italian</v>
      </c>
      <c r="H45" s="61" t="str">
        <f t="shared" si="7"/>
        <v>[ɪˈtælɪən]</v>
      </c>
      <c r="I45" s="52" t="str">
        <f t="shared" si="7"/>
        <v>італі́єць, італійка</v>
      </c>
    </row>
    <row r="46" spans="1:18" ht="15.75">
      <c r="A46" s="60">
        <v>4</v>
      </c>
      <c r="B46" s="52" t="str">
        <f t="shared" si="6"/>
        <v>German</v>
      </c>
      <c r="C46" s="61" t="str">
        <f t="shared" si="6"/>
        <v>[ˈʤɜːmən]</v>
      </c>
      <c r="D46" s="52" t="str">
        <f t="shared" si="6"/>
        <v>німець, німка</v>
      </c>
      <c r="F46" s="60">
        <v>4</v>
      </c>
      <c r="G46" s="52" t="str">
        <f t="shared" si="7"/>
        <v>German</v>
      </c>
      <c r="H46" s="61" t="str">
        <f t="shared" si="7"/>
        <v>[ˈʤɜːmən]</v>
      </c>
      <c r="I46" s="52" t="str">
        <f t="shared" si="7"/>
        <v>німець, німка</v>
      </c>
    </row>
    <row r="47" spans="1:18" ht="15.75">
      <c r="A47" s="60">
        <v>5</v>
      </c>
      <c r="B47" s="52" t="str">
        <f t="shared" si="6"/>
        <v>American</v>
      </c>
      <c r="C47" s="61" t="str">
        <f t="shared" si="6"/>
        <v>[əˈmerɪkən]</v>
      </c>
      <c r="D47" s="52" t="str">
        <f t="shared" si="6"/>
        <v>американець, американка</v>
      </c>
      <c r="F47" s="60">
        <v>5</v>
      </c>
      <c r="G47" s="52" t="str">
        <f t="shared" si="7"/>
        <v>American</v>
      </c>
      <c r="H47" s="61" t="str">
        <f t="shared" si="7"/>
        <v>[əˈmerɪkən]</v>
      </c>
      <c r="I47" s="52" t="str">
        <f t="shared" si="7"/>
        <v>американець, американка</v>
      </c>
    </row>
    <row r="48" spans="1:18" ht="15.75">
      <c r="A48" s="60">
        <v>6</v>
      </c>
      <c r="B48" s="52" t="str">
        <f t="shared" si="6"/>
        <v>Russian</v>
      </c>
      <c r="C48" s="61" t="str">
        <f t="shared" si="6"/>
        <v>[ˈrʌʃ(ə)n]</v>
      </c>
      <c r="D48" s="52" t="str">
        <f t="shared" si="6"/>
        <v>роіянин, російянка</v>
      </c>
      <c r="F48" s="60">
        <v>6</v>
      </c>
      <c r="G48" s="52" t="str">
        <f t="shared" si="7"/>
        <v>Russian</v>
      </c>
      <c r="H48" s="61" t="str">
        <f t="shared" si="7"/>
        <v>[ˈrʌʃ(ə)n]</v>
      </c>
      <c r="I48" s="52" t="str">
        <f t="shared" si="7"/>
        <v>роіянин, російянка</v>
      </c>
    </row>
    <row r="49" spans="1:9" ht="15.75">
      <c r="A49" s="60">
        <v>7</v>
      </c>
      <c r="B49" s="52" t="str">
        <f t="shared" si="6"/>
        <v>Egyptian</v>
      </c>
      <c r="C49" s="61" t="str">
        <f t="shared" si="6"/>
        <v>[ɪˈʤɪpʃ(ə)n], [ə-]</v>
      </c>
      <c r="D49" s="52" t="str">
        <f t="shared" si="6"/>
        <v>єгиптянин, єгиптянка</v>
      </c>
      <c r="F49" s="60">
        <v>7</v>
      </c>
      <c r="G49" s="52" t="str">
        <f t="shared" si="7"/>
        <v>Egyptian</v>
      </c>
      <c r="H49" s="61" t="str">
        <f t="shared" si="7"/>
        <v>[ɪˈʤɪpʃ(ə)n], [ə-]</v>
      </c>
      <c r="I49" s="52" t="str">
        <f t="shared" si="7"/>
        <v>єгиптянин, єгиптянка</v>
      </c>
    </row>
    <row r="50" spans="1:9" ht="15.75">
      <c r="A50" s="60">
        <v>8</v>
      </c>
      <c r="B50" s="52" t="str">
        <f t="shared" si="6"/>
        <v>French</v>
      </c>
      <c r="C50" s="61" t="str">
        <f t="shared" si="6"/>
        <v>[frenʧ]</v>
      </c>
      <c r="D50" s="52" t="str">
        <f t="shared" si="6"/>
        <v>французька мова</v>
      </c>
      <c r="F50" s="60">
        <v>8</v>
      </c>
      <c r="G50" s="52" t="str">
        <f t="shared" si="7"/>
        <v>French</v>
      </c>
      <c r="H50" s="61" t="str">
        <f t="shared" si="7"/>
        <v>[frenʧ]</v>
      </c>
      <c r="I50" s="52" t="str">
        <f t="shared" si="7"/>
        <v>французька мова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4974" priority="76" operator="lessThan">
      <formula>1</formula>
    </cfRule>
  </conditionalFormatting>
  <conditionalFormatting sqref="G43:G55">
    <cfRule type="containsBlanks" dxfId="497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97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97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97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96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96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96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96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96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96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96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96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96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96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95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95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95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95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95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95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95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95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95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95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94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2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" sqref="K2:M10"/>
    </sheetView>
  </sheetViews>
  <sheetFormatPr defaultRowHeight="15"/>
  <sheetData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village</v>
      </c>
      <c r="C2" s="61" t="str">
        <f>L2</f>
        <v>[ˈvɪlɪʤ]</v>
      </c>
      <c r="D2" s="52" t="str">
        <f>M2</f>
        <v>село́</v>
      </c>
      <c r="F2" s="60">
        <f>A2</f>
        <v>1</v>
      </c>
      <c r="G2" s="52" t="str">
        <f>B2</f>
        <v>village</v>
      </c>
      <c r="H2" s="61" t="str">
        <f>C2</f>
        <v>[ˈvɪlɪʤ]</v>
      </c>
      <c r="I2" s="52" t="str">
        <f>D2</f>
        <v>село́</v>
      </c>
      <c r="J2" s="12">
        <v>1</v>
      </c>
      <c r="K2" s="119" t="s">
        <v>766</v>
      </c>
      <c r="L2" s="11" t="s">
        <v>768</v>
      </c>
      <c r="M2" s="11" t="s">
        <v>769</v>
      </c>
    </row>
    <row r="3" spans="1:13" ht="15.4" customHeight="1">
      <c r="A3" s="60">
        <f t="shared" ref="A3:D13" si="0">J3</f>
        <v>2</v>
      </c>
      <c r="B3" s="52" t="str">
        <f t="shared" si="0"/>
        <v>light</v>
      </c>
      <c r="C3" s="61" t="str">
        <f t="shared" si="0"/>
        <v> [laɪt]</v>
      </c>
      <c r="D3" s="52" t="str">
        <f t="shared" si="0"/>
        <v>світлий</v>
      </c>
      <c r="F3" s="60">
        <f t="shared" ref="F3:I13" si="1">A3</f>
        <v>2</v>
      </c>
      <c r="G3" s="52" t="str">
        <f t="shared" si="1"/>
        <v>light</v>
      </c>
      <c r="H3" s="61" t="str">
        <f t="shared" si="1"/>
        <v> [laɪt]</v>
      </c>
      <c r="I3" s="52" t="str">
        <f t="shared" si="1"/>
        <v>світлий</v>
      </c>
      <c r="J3" s="12">
        <v>2</v>
      </c>
      <c r="K3" s="119" t="s">
        <v>767</v>
      </c>
      <c r="L3" s="11" t="s">
        <v>770</v>
      </c>
      <c r="M3" s="11" t="s">
        <v>771</v>
      </c>
    </row>
    <row r="4" spans="1:13" ht="15.4" customHeight="1">
      <c r="A4" s="60">
        <f t="shared" si="0"/>
        <v>3</v>
      </c>
      <c r="B4" s="52" t="str">
        <f t="shared" si="0"/>
        <v>Mathematics</v>
      </c>
      <c r="C4" s="61" t="str">
        <f t="shared" si="0"/>
        <v>[ˌmæθɪˈmætɪks]</v>
      </c>
      <c r="D4" s="52" t="str">
        <f t="shared" si="0"/>
        <v>матема́тика</v>
      </c>
      <c r="F4" s="60">
        <f t="shared" si="1"/>
        <v>3</v>
      </c>
      <c r="G4" s="52" t="str">
        <f t="shared" si="1"/>
        <v>Mathematics</v>
      </c>
      <c r="H4" s="61" t="str">
        <f t="shared" si="1"/>
        <v>[ˌmæθɪˈmætɪks]</v>
      </c>
      <c r="I4" s="52" t="str">
        <f t="shared" si="1"/>
        <v>матема́тика</v>
      </c>
      <c r="J4" s="12">
        <v>3</v>
      </c>
      <c r="K4" s="116" t="s">
        <v>737</v>
      </c>
      <c r="L4" s="11" t="s">
        <v>746</v>
      </c>
      <c r="M4" s="11" t="s">
        <v>747</v>
      </c>
    </row>
    <row r="5" spans="1:13" ht="15.4" customHeight="1">
      <c r="A5" s="60">
        <f t="shared" si="0"/>
        <v>4</v>
      </c>
      <c r="B5" s="52" t="str">
        <f t="shared" si="0"/>
        <v>Physics</v>
      </c>
      <c r="C5" s="61" t="str">
        <f t="shared" si="0"/>
        <v>[ˈfɪzɪks]</v>
      </c>
      <c r="D5" s="52" t="str">
        <f t="shared" si="0"/>
        <v>фі́зика</v>
      </c>
      <c r="F5" s="60">
        <f t="shared" si="1"/>
        <v>4</v>
      </c>
      <c r="G5" s="52" t="str">
        <f t="shared" si="1"/>
        <v>Physics</v>
      </c>
      <c r="H5" s="61" t="str">
        <f t="shared" si="1"/>
        <v>[ˈfɪzɪks]</v>
      </c>
      <c r="I5" s="52" t="str">
        <f t="shared" si="1"/>
        <v>фі́зика</v>
      </c>
      <c r="J5" s="12">
        <v>4</v>
      </c>
      <c r="K5" s="116" t="s">
        <v>738</v>
      </c>
      <c r="L5" s="11" t="s">
        <v>748</v>
      </c>
      <c r="M5" s="11" t="s">
        <v>749</v>
      </c>
    </row>
    <row r="6" spans="1:13" ht="15.4" customHeight="1">
      <c r="A6" s="60">
        <f t="shared" si="0"/>
        <v>5</v>
      </c>
      <c r="B6" s="52" t="str">
        <f t="shared" si="0"/>
        <v>Chemistry</v>
      </c>
      <c r="C6" s="61" t="str">
        <f t="shared" si="0"/>
        <v>[ˈkemɪstrɪ]</v>
      </c>
      <c r="D6" s="52" t="str">
        <f t="shared" si="0"/>
        <v>хі́мія</v>
      </c>
      <c r="F6" s="60">
        <f t="shared" si="1"/>
        <v>5</v>
      </c>
      <c r="G6" s="52" t="str">
        <f t="shared" si="1"/>
        <v>Chemistry</v>
      </c>
      <c r="H6" s="61" t="str">
        <f t="shared" si="1"/>
        <v>[ˈkemɪstrɪ]</v>
      </c>
      <c r="I6" s="52" t="str">
        <f t="shared" si="1"/>
        <v>хі́мія</v>
      </c>
      <c r="J6" s="12">
        <v>5</v>
      </c>
      <c r="K6" s="116" t="s">
        <v>739</v>
      </c>
      <c r="L6" s="11" t="s">
        <v>750</v>
      </c>
      <c r="M6" s="11" t="s">
        <v>751</v>
      </c>
    </row>
    <row r="7" spans="1:13" ht="15.4" customHeight="1">
      <c r="A7" s="60">
        <f t="shared" si="0"/>
        <v>6</v>
      </c>
      <c r="B7" s="52" t="str">
        <f t="shared" si="0"/>
        <v>Geography</v>
      </c>
      <c r="C7" s="61" t="str">
        <f t="shared" si="0"/>
        <v>[ʤɪˈɒgrəfɪ]</v>
      </c>
      <c r="D7" s="52" t="str">
        <f t="shared" si="0"/>
        <v>геогра́фія</v>
      </c>
      <c r="F7" s="60">
        <f t="shared" si="1"/>
        <v>6</v>
      </c>
      <c r="G7" s="52" t="str">
        <f t="shared" si="1"/>
        <v>Geography</v>
      </c>
      <c r="H7" s="61" t="str">
        <f t="shared" si="1"/>
        <v>[ʤɪˈɒgrəfɪ]</v>
      </c>
      <c r="I7" s="52" t="str">
        <f t="shared" si="1"/>
        <v>геогра́фія</v>
      </c>
      <c r="J7" s="12">
        <v>6</v>
      </c>
      <c r="K7" s="116" t="s">
        <v>740</v>
      </c>
      <c r="L7" s="11" t="s">
        <v>752</v>
      </c>
      <c r="M7" s="117" t="s">
        <v>753</v>
      </c>
    </row>
    <row r="8" spans="1:13" ht="15.4" customHeight="1">
      <c r="A8" s="60">
        <f t="shared" si="0"/>
        <v>7</v>
      </c>
      <c r="B8" s="52" t="str">
        <f t="shared" si="0"/>
        <v>Biology</v>
      </c>
      <c r="C8" s="61" t="str">
        <f t="shared" si="0"/>
        <v>[baɪˈɒləʤɪ]</v>
      </c>
      <c r="D8" s="52" t="str">
        <f t="shared" si="0"/>
        <v>біоло́гія</v>
      </c>
      <c r="F8" s="60">
        <f t="shared" si="1"/>
        <v>7</v>
      </c>
      <c r="G8" s="52" t="str">
        <f t="shared" si="1"/>
        <v>Biology</v>
      </c>
      <c r="H8" s="61" t="str">
        <f t="shared" si="1"/>
        <v>[baɪˈɒləʤɪ]</v>
      </c>
      <c r="I8" s="52" t="str">
        <f t="shared" si="1"/>
        <v>біоло́гія</v>
      </c>
      <c r="J8" s="12">
        <v>7</v>
      </c>
      <c r="K8" s="116" t="s">
        <v>741</v>
      </c>
      <c r="L8" s="11" t="s">
        <v>754</v>
      </c>
      <c r="M8" s="11" t="s">
        <v>755</v>
      </c>
    </row>
    <row r="9" spans="1:13" ht="15.4" customHeight="1">
      <c r="A9" s="60">
        <f t="shared" si="0"/>
        <v>8</v>
      </c>
      <c r="B9" s="52" t="str">
        <f t="shared" si="0"/>
        <v>yard</v>
      </c>
      <c r="C9" s="61" t="str">
        <f t="shared" si="0"/>
        <v>[jɑːd]</v>
      </c>
      <c r="D9" s="52" t="str">
        <f t="shared" si="0"/>
        <v>двір</v>
      </c>
      <c r="F9" s="60">
        <f t="shared" si="1"/>
        <v>8</v>
      </c>
      <c r="G9" s="52" t="str">
        <f t="shared" si="1"/>
        <v>yard</v>
      </c>
      <c r="H9" s="61" t="str">
        <f t="shared" si="1"/>
        <v>[jɑːd]</v>
      </c>
      <c r="I9" s="52" t="str">
        <f t="shared" si="1"/>
        <v>двір</v>
      </c>
      <c r="J9" s="12">
        <v>8</v>
      </c>
      <c r="K9" s="116" t="s">
        <v>742</v>
      </c>
      <c r="L9" s="11" t="s">
        <v>756</v>
      </c>
      <c r="M9" s="11" t="s">
        <v>757</v>
      </c>
    </row>
    <row r="10" spans="1:13" ht="15.4" customHeight="1">
      <c r="A10" s="60">
        <f t="shared" si="0"/>
        <v>9</v>
      </c>
      <c r="B10" s="52" t="str">
        <f t="shared" si="0"/>
        <v>gym</v>
      </c>
      <c r="C10" s="61" t="str">
        <f t="shared" si="0"/>
        <v>[ʤɪm]</v>
      </c>
      <c r="D10" s="52" t="str">
        <f t="shared" si="0"/>
        <v>спортзал</v>
      </c>
      <c r="F10" s="60">
        <f t="shared" si="1"/>
        <v>9</v>
      </c>
      <c r="G10" s="52" t="str">
        <f t="shared" si="1"/>
        <v>gym</v>
      </c>
      <c r="H10" s="61" t="str">
        <f t="shared" si="1"/>
        <v>[ʤɪm]</v>
      </c>
      <c r="I10" s="52" t="str">
        <f t="shared" si="1"/>
        <v>спортзал</v>
      </c>
      <c r="J10" s="12">
        <v>9</v>
      </c>
      <c r="K10" s="116" t="s">
        <v>743</v>
      </c>
      <c r="L10" s="11" t="s">
        <v>758</v>
      </c>
      <c r="M10" s="11" t="s">
        <v>759</v>
      </c>
    </row>
    <row r="11" spans="1:13" ht="15.4" customHeight="1">
      <c r="A11" s="60">
        <f t="shared" si="0"/>
        <v>10</v>
      </c>
      <c r="B11" s="52" t="str">
        <f t="shared" si="0"/>
        <v>spend</v>
      </c>
      <c r="C11" s="61" t="str">
        <f t="shared" si="0"/>
        <v>[spend]</v>
      </c>
      <c r="D11" s="52" t="str">
        <f t="shared" si="0"/>
        <v>прово́дити (час)</v>
      </c>
      <c r="F11" s="60">
        <f t="shared" si="1"/>
        <v>10</v>
      </c>
      <c r="G11" s="52" t="str">
        <f t="shared" si="1"/>
        <v>spend</v>
      </c>
      <c r="H11" s="61" t="str">
        <f t="shared" si="1"/>
        <v>[spend]</v>
      </c>
      <c r="I11" s="52" t="str">
        <f t="shared" si="1"/>
        <v>прово́дити (час)</v>
      </c>
      <c r="J11" s="12">
        <v>10</v>
      </c>
      <c r="K11" s="116" t="s">
        <v>744</v>
      </c>
      <c r="L11" s="11" t="s">
        <v>760</v>
      </c>
      <c r="M11" s="117" t="s">
        <v>761</v>
      </c>
    </row>
    <row r="12" spans="1:13" ht="15.4" customHeight="1">
      <c r="A12" s="60">
        <f t="shared" si="0"/>
        <v>11</v>
      </c>
      <c r="B12" s="52" t="str">
        <f>K12</f>
        <v>break</v>
      </c>
      <c r="C12" s="61" t="str">
        <f t="shared" si="0"/>
        <v>[breɪk]</v>
      </c>
      <c r="D12" s="52" t="str">
        <f t="shared" si="0"/>
        <v>пере́рва</v>
      </c>
      <c r="F12" s="60">
        <f t="shared" si="1"/>
        <v>11</v>
      </c>
      <c r="G12" s="52" t="str">
        <f t="shared" si="1"/>
        <v>break</v>
      </c>
      <c r="H12" s="61" t="str">
        <f t="shared" si="1"/>
        <v>[breɪk]</v>
      </c>
      <c r="I12" s="52" t="str">
        <f t="shared" si="1"/>
        <v>пере́рва</v>
      </c>
      <c r="J12" s="12">
        <v>11</v>
      </c>
      <c r="K12" s="116" t="s">
        <v>638</v>
      </c>
      <c r="L12" s="118" t="s">
        <v>762</v>
      </c>
      <c r="M12" s="11" t="s">
        <v>763</v>
      </c>
    </row>
    <row r="13" spans="1:13" ht="15.4" customHeight="1">
      <c r="A13" s="60">
        <f t="shared" si="0"/>
        <v>12</v>
      </c>
      <c r="B13" s="52" t="str">
        <f>K13</f>
        <v>during</v>
      </c>
      <c r="C13" s="61" t="str">
        <f t="shared" si="0"/>
        <v>[ˈdjuərɪŋ]</v>
      </c>
      <c r="D13" s="52" t="str">
        <f t="shared" si="0"/>
        <v>про́тягом, під час</v>
      </c>
      <c r="F13" s="60">
        <f t="shared" si="1"/>
        <v>12</v>
      </c>
      <c r="G13" s="52" t="str">
        <f t="shared" si="1"/>
        <v>during</v>
      </c>
      <c r="H13" s="61" t="str">
        <f t="shared" si="1"/>
        <v>[ˈdjuərɪŋ]</v>
      </c>
      <c r="I13" s="52" t="str">
        <f t="shared" si="1"/>
        <v>про́тягом, під час</v>
      </c>
      <c r="J13" s="12">
        <v>12</v>
      </c>
      <c r="K13" s="116" t="s">
        <v>745</v>
      </c>
      <c r="L13" s="11" t="s">
        <v>764</v>
      </c>
      <c r="M13" s="117" t="s">
        <v>765</v>
      </c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village</v>
      </c>
      <c r="C16" s="61" t="str">
        <f t="shared" si="2"/>
        <v>[ˈvɪlɪʤ]</v>
      </c>
      <c r="D16" s="52" t="str">
        <f t="shared" si="2"/>
        <v>село́</v>
      </c>
      <c r="F16" s="60">
        <v>1</v>
      </c>
      <c r="G16" s="52" t="str">
        <f>B16</f>
        <v>village</v>
      </c>
      <c r="H16" s="61" t="str">
        <f>C16</f>
        <v>[ˈvɪlɪʤ]</v>
      </c>
      <c r="I16" s="52" t="str">
        <f>D16</f>
        <v>село́</v>
      </c>
      <c r="J16" s="62"/>
      <c r="K16" s="105"/>
    </row>
    <row r="17" spans="1:13" ht="15.75">
      <c r="A17" s="60">
        <v>2</v>
      </c>
      <c r="B17" s="52" t="str">
        <f t="shared" si="2"/>
        <v>light</v>
      </c>
      <c r="C17" s="61" t="str">
        <f t="shared" si="2"/>
        <v> [laɪt]</v>
      </c>
      <c r="D17" s="52" t="str">
        <f t="shared" si="2"/>
        <v>світлий</v>
      </c>
      <c r="F17" s="60">
        <v>2</v>
      </c>
      <c r="G17" s="52" t="str">
        <f t="shared" ref="G17:I27" si="3">B17</f>
        <v>light</v>
      </c>
      <c r="H17" s="61" t="str">
        <f t="shared" si="3"/>
        <v> [laɪt]</v>
      </c>
      <c r="I17" s="52" t="str">
        <f t="shared" si="3"/>
        <v>світлий</v>
      </c>
      <c r="K17" s="105"/>
      <c r="L17" s="78"/>
      <c r="M17" s="79"/>
    </row>
    <row r="18" spans="1:13" ht="15.75">
      <c r="A18" s="60">
        <v>3</v>
      </c>
      <c r="B18" s="52" t="str">
        <f t="shared" si="2"/>
        <v>Mathematics</v>
      </c>
      <c r="C18" s="61" t="str">
        <f t="shared" si="2"/>
        <v>[ˌmæθɪˈmætɪks]</v>
      </c>
      <c r="D18" s="52" t="str">
        <f t="shared" si="2"/>
        <v>матема́тика</v>
      </c>
      <c r="F18" s="60">
        <v>3</v>
      </c>
      <c r="G18" s="52" t="str">
        <f t="shared" si="3"/>
        <v>Mathematics</v>
      </c>
      <c r="H18" s="61" t="str">
        <f t="shared" si="3"/>
        <v>[ˌmæθɪˈmætɪks]</v>
      </c>
      <c r="I18" s="52" t="str">
        <f t="shared" si="3"/>
        <v>матема́тика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Physics</v>
      </c>
      <c r="C19" s="61" t="str">
        <f t="shared" si="2"/>
        <v>[ˈfɪzɪks]</v>
      </c>
      <c r="D19" s="52" t="str">
        <f t="shared" si="2"/>
        <v>фі́зика</v>
      </c>
      <c r="F19" s="60">
        <v>4</v>
      </c>
      <c r="G19" s="52" t="str">
        <f t="shared" si="3"/>
        <v>Physics</v>
      </c>
      <c r="H19" s="61" t="str">
        <f t="shared" si="3"/>
        <v>[ˈfɪzɪks]</v>
      </c>
      <c r="I19" s="52" t="str">
        <f t="shared" si="3"/>
        <v>фі́зика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Chemistry</v>
      </c>
      <c r="C20" s="61" t="str">
        <f t="shared" si="2"/>
        <v>[ˈkemɪstrɪ]</v>
      </c>
      <c r="D20" s="52" t="str">
        <f t="shared" si="2"/>
        <v>хі́мія</v>
      </c>
      <c r="F20" s="60">
        <v>5</v>
      </c>
      <c r="G20" s="52" t="str">
        <f t="shared" si="3"/>
        <v>Chemistry</v>
      </c>
      <c r="H20" s="61" t="str">
        <f t="shared" si="3"/>
        <v>[ˈkemɪstrɪ]</v>
      </c>
      <c r="I20" s="52" t="str">
        <f t="shared" si="3"/>
        <v>хі́мія</v>
      </c>
      <c r="K20" s="105"/>
      <c r="L20" s="78"/>
      <c r="M20" s="78"/>
    </row>
    <row r="21" spans="1:13" ht="15.75">
      <c r="A21" s="60">
        <v>6</v>
      </c>
      <c r="B21" s="52" t="str">
        <f t="shared" si="2"/>
        <v>Geography</v>
      </c>
      <c r="C21" s="61" t="str">
        <f t="shared" si="2"/>
        <v>[ʤɪˈɒgrəfɪ]</v>
      </c>
      <c r="D21" s="52" t="str">
        <f t="shared" si="2"/>
        <v>геогра́фія</v>
      </c>
      <c r="F21" s="60">
        <v>6</v>
      </c>
      <c r="G21" s="52" t="str">
        <f t="shared" si="3"/>
        <v>Geography</v>
      </c>
      <c r="H21" s="61" t="str">
        <f t="shared" si="3"/>
        <v>[ʤɪˈɒgrəfɪ]</v>
      </c>
      <c r="I21" s="52" t="str">
        <f t="shared" si="3"/>
        <v>геогра́фія</v>
      </c>
      <c r="K21" s="105"/>
      <c r="L21" s="78"/>
      <c r="M21" s="79"/>
    </row>
    <row r="22" spans="1:13" ht="15.75">
      <c r="A22" s="60">
        <v>7</v>
      </c>
      <c r="B22" s="52" t="str">
        <f t="shared" si="2"/>
        <v>Biology</v>
      </c>
      <c r="C22" s="61" t="str">
        <f t="shared" si="2"/>
        <v>[baɪˈɒləʤɪ]</v>
      </c>
      <c r="D22" s="52" t="str">
        <f t="shared" si="2"/>
        <v>біоло́гія</v>
      </c>
      <c r="F22" s="60">
        <v>7</v>
      </c>
      <c r="G22" s="52" t="str">
        <f t="shared" si="3"/>
        <v>Biology</v>
      </c>
      <c r="H22" s="61" t="str">
        <f t="shared" si="3"/>
        <v>[baɪˈɒləʤɪ]</v>
      </c>
      <c r="I22" s="52" t="str">
        <f t="shared" si="3"/>
        <v>біоло́гія</v>
      </c>
      <c r="K22" s="105"/>
      <c r="L22" s="78"/>
      <c r="M22" s="79"/>
    </row>
    <row r="23" spans="1:13" ht="15.75">
      <c r="A23" s="60">
        <v>8</v>
      </c>
      <c r="B23" s="52" t="str">
        <f t="shared" si="2"/>
        <v>yard</v>
      </c>
      <c r="C23" s="61" t="str">
        <f t="shared" si="2"/>
        <v>[jɑːd]</v>
      </c>
      <c r="D23" s="52" t="str">
        <f t="shared" si="2"/>
        <v>двір</v>
      </c>
      <c r="F23" s="60">
        <v>8</v>
      </c>
      <c r="G23" s="52" t="str">
        <f t="shared" si="3"/>
        <v>yard</v>
      </c>
      <c r="H23" s="61" t="str">
        <f t="shared" si="3"/>
        <v>[jɑːd]</v>
      </c>
      <c r="I23" s="52" t="str">
        <f t="shared" si="3"/>
        <v>двір</v>
      </c>
      <c r="K23" s="105"/>
      <c r="L23" s="78"/>
      <c r="M23" s="79"/>
    </row>
    <row r="24" spans="1:13" ht="15.75">
      <c r="A24" s="60">
        <v>9</v>
      </c>
      <c r="B24" s="52" t="str">
        <f t="shared" si="2"/>
        <v>gym</v>
      </c>
      <c r="C24" s="61" t="str">
        <f t="shared" si="2"/>
        <v>[ʤɪm]</v>
      </c>
      <c r="D24" s="52" t="str">
        <f t="shared" si="2"/>
        <v>спортзал</v>
      </c>
      <c r="F24" s="60">
        <v>9</v>
      </c>
      <c r="G24" s="52" t="str">
        <f t="shared" si="3"/>
        <v>gym</v>
      </c>
      <c r="H24" s="61" t="str">
        <f t="shared" si="3"/>
        <v>[ʤɪm]</v>
      </c>
      <c r="I24" s="52" t="str">
        <f t="shared" si="3"/>
        <v>спортзал</v>
      </c>
      <c r="K24" s="105"/>
      <c r="L24" s="78"/>
      <c r="M24" s="79"/>
    </row>
    <row r="25" spans="1:13" ht="15.75">
      <c r="A25" s="60">
        <v>10</v>
      </c>
      <c r="B25" s="52" t="str">
        <f t="shared" si="2"/>
        <v>spend</v>
      </c>
      <c r="C25" s="61" t="str">
        <f t="shared" si="2"/>
        <v>[spend]</v>
      </c>
      <c r="D25" s="52" t="str">
        <f t="shared" si="2"/>
        <v>прово́дити (час)</v>
      </c>
      <c r="F25" s="60">
        <v>10</v>
      </c>
      <c r="G25" s="52" t="str">
        <f t="shared" si="3"/>
        <v>spend</v>
      </c>
      <c r="H25" s="61" t="str">
        <f t="shared" si="3"/>
        <v>[spend]</v>
      </c>
      <c r="I25" s="52" t="str">
        <f t="shared" si="3"/>
        <v>прово́дити (час)</v>
      </c>
      <c r="M25" s="79"/>
    </row>
    <row r="26" spans="1:13" ht="15.75">
      <c r="A26" s="60">
        <v>11</v>
      </c>
      <c r="B26" s="52" t="str">
        <f t="shared" si="2"/>
        <v>break</v>
      </c>
      <c r="C26" s="61" t="str">
        <f t="shared" si="2"/>
        <v>[breɪk]</v>
      </c>
      <c r="D26" s="52" t="str">
        <f t="shared" si="2"/>
        <v>пере́рва</v>
      </c>
      <c r="F26" s="60">
        <v>11</v>
      </c>
      <c r="G26" s="52" t="str">
        <f t="shared" si="3"/>
        <v>break</v>
      </c>
      <c r="H26" s="61" t="str">
        <f t="shared" si="3"/>
        <v>[breɪk]</v>
      </c>
      <c r="I26" s="52" t="str">
        <f t="shared" si="3"/>
        <v>пере́рва</v>
      </c>
    </row>
    <row r="27" spans="1:13" ht="15.75">
      <c r="A27" s="60">
        <v>12</v>
      </c>
      <c r="B27" s="52" t="str">
        <f t="shared" si="2"/>
        <v>during</v>
      </c>
      <c r="C27" s="61" t="str">
        <f t="shared" si="2"/>
        <v>[ˈdjuərɪŋ]</v>
      </c>
      <c r="D27" s="52" t="str">
        <f t="shared" si="2"/>
        <v>про́тягом, під час</v>
      </c>
      <c r="F27" s="60">
        <v>12</v>
      </c>
      <c r="G27" s="52" t="str">
        <f t="shared" si="3"/>
        <v>during</v>
      </c>
      <c r="H27" s="61" t="str">
        <f t="shared" si="3"/>
        <v>[ˈdjuərɪŋ]</v>
      </c>
      <c r="I27" s="52" t="str">
        <f t="shared" si="3"/>
        <v>про́тягом, під час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village</v>
      </c>
      <c r="C30" s="61" t="str">
        <f t="shared" si="4"/>
        <v>[ˈvɪlɪʤ]</v>
      </c>
      <c r="D30" s="52" t="str">
        <f t="shared" si="4"/>
        <v>село́</v>
      </c>
      <c r="F30" s="60">
        <v>1</v>
      </c>
      <c r="G30" s="52" t="str">
        <f>B30</f>
        <v>village</v>
      </c>
      <c r="H30" s="61" t="str">
        <f>C30</f>
        <v>[ˈvɪlɪʤ]</v>
      </c>
      <c r="I30" s="52" t="str">
        <f>D30</f>
        <v>село́</v>
      </c>
    </row>
    <row r="31" spans="1:13" ht="15.75">
      <c r="A31" s="60">
        <v>2</v>
      </c>
      <c r="B31" s="52" t="str">
        <f t="shared" si="4"/>
        <v>light</v>
      </c>
      <c r="C31" s="61" t="str">
        <f t="shared" si="4"/>
        <v> [laɪt]</v>
      </c>
      <c r="D31" s="52" t="str">
        <f t="shared" si="4"/>
        <v>світлий</v>
      </c>
      <c r="F31" s="60">
        <v>2</v>
      </c>
      <c r="G31" s="52" t="str">
        <f t="shared" ref="G31:I41" si="5">B31</f>
        <v>light</v>
      </c>
      <c r="H31" s="61" t="str">
        <f t="shared" si="5"/>
        <v> [laɪt]</v>
      </c>
      <c r="I31" s="52" t="str">
        <f t="shared" si="5"/>
        <v>світлий</v>
      </c>
    </row>
    <row r="32" spans="1:13" ht="15.75">
      <c r="A32" s="60">
        <v>3</v>
      </c>
      <c r="B32" s="52" t="str">
        <f t="shared" si="4"/>
        <v>Mathematics</v>
      </c>
      <c r="C32" s="61" t="str">
        <f t="shared" si="4"/>
        <v>[ˌmæθɪˈmætɪks]</v>
      </c>
      <c r="D32" s="52" t="str">
        <f t="shared" si="4"/>
        <v>матема́тика</v>
      </c>
      <c r="F32" s="60">
        <v>3</v>
      </c>
      <c r="G32" s="52" t="str">
        <f t="shared" si="5"/>
        <v>Mathematics</v>
      </c>
      <c r="H32" s="61" t="str">
        <f t="shared" si="5"/>
        <v>[ˌmæθɪˈmætɪks]</v>
      </c>
      <c r="I32" s="52" t="str">
        <f t="shared" si="5"/>
        <v>матема́тика</v>
      </c>
    </row>
    <row r="33" spans="1:9" ht="15.75">
      <c r="A33" s="60">
        <v>4</v>
      </c>
      <c r="B33" s="52" t="str">
        <f t="shared" si="4"/>
        <v>Physics</v>
      </c>
      <c r="C33" s="61" t="str">
        <f t="shared" si="4"/>
        <v>[ˈfɪzɪks]</v>
      </c>
      <c r="D33" s="52" t="str">
        <f t="shared" si="4"/>
        <v>фі́зика</v>
      </c>
      <c r="F33" s="60">
        <v>4</v>
      </c>
      <c r="G33" s="52" t="str">
        <f t="shared" si="5"/>
        <v>Physics</v>
      </c>
      <c r="H33" s="61" t="str">
        <f t="shared" si="5"/>
        <v>[ˈfɪzɪks]</v>
      </c>
      <c r="I33" s="52" t="str">
        <f t="shared" si="5"/>
        <v>фі́зика</v>
      </c>
    </row>
    <row r="34" spans="1:9" ht="15.75">
      <c r="A34" s="60">
        <v>5</v>
      </c>
      <c r="B34" s="52" t="str">
        <f t="shared" si="4"/>
        <v>Chemistry</v>
      </c>
      <c r="C34" s="61" t="str">
        <f t="shared" si="4"/>
        <v>[ˈkemɪstrɪ]</v>
      </c>
      <c r="D34" s="52" t="str">
        <f t="shared" si="4"/>
        <v>хі́мія</v>
      </c>
      <c r="F34" s="60">
        <v>5</v>
      </c>
      <c r="G34" s="52" t="str">
        <f t="shared" si="5"/>
        <v>Chemistry</v>
      </c>
      <c r="H34" s="61" t="str">
        <f t="shared" si="5"/>
        <v>[ˈkemɪstrɪ]</v>
      </c>
      <c r="I34" s="52" t="str">
        <f t="shared" si="5"/>
        <v>хі́мія</v>
      </c>
    </row>
    <row r="35" spans="1:9" ht="15.75">
      <c r="A35" s="60">
        <v>6</v>
      </c>
      <c r="B35" s="52" t="str">
        <f t="shared" si="4"/>
        <v>Geography</v>
      </c>
      <c r="C35" s="61" t="str">
        <f t="shared" si="4"/>
        <v>[ʤɪˈɒgrəfɪ]</v>
      </c>
      <c r="D35" s="52" t="str">
        <f t="shared" si="4"/>
        <v>геогра́фія</v>
      </c>
      <c r="F35" s="60">
        <v>6</v>
      </c>
      <c r="G35" s="52" t="str">
        <f t="shared" si="5"/>
        <v>Geography</v>
      </c>
      <c r="H35" s="61" t="str">
        <f t="shared" si="5"/>
        <v>[ʤɪˈɒgrəfɪ]</v>
      </c>
      <c r="I35" s="52" t="str">
        <f t="shared" si="5"/>
        <v>геогра́фія</v>
      </c>
    </row>
    <row r="36" spans="1:9" ht="15.75">
      <c r="A36" s="60">
        <v>7</v>
      </c>
      <c r="B36" s="52" t="str">
        <f t="shared" si="4"/>
        <v>Biology</v>
      </c>
      <c r="C36" s="61" t="str">
        <f t="shared" si="4"/>
        <v>[baɪˈɒləʤɪ]</v>
      </c>
      <c r="D36" s="52" t="str">
        <f t="shared" si="4"/>
        <v>біоло́гія</v>
      </c>
      <c r="F36" s="60">
        <v>7</v>
      </c>
      <c r="G36" s="52" t="str">
        <f t="shared" si="5"/>
        <v>Biology</v>
      </c>
      <c r="H36" s="61" t="str">
        <f t="shared" si="5"/>
        <v>[baɪˈɒləʤɪ]</v>
      </c>
      <c r="I36" s="52" t="str">
        <f t="shared" si="5"/>
        <v>біоло́гія</v>
      </c>
    </row>
    <row r="37" spans="1:9" ht="15.75">
      <c r="A37" s="60">
        <v>8</v>
      </c>
      <c r="B37" s="52" t="str">
        <f t="shared" si="4"/>
        <v>yard</v>
      </c>
      <c r="C37" s="61" t="str">
        <f t="shared" si="4"/>
        <v>[jɑːd]</v>
      </c>
      <c r="D37" s="52" t="str">
        <f t="shared" si="4"/>
        <v>двір</v>
      </c>
      <c r="F37" s="60">
        <v>8</v>
      </c>
      <c r="G37" s="52" t="str">
        <f t="shared" si="5"/>
        <v>yard</v>
      </c>
      <c r="H37" s="61" t="str">
        <f t="shared" si="5"/>
        <v>[jɑːd]</v>
      </c>
      <c r="I37" s="52" t="str">
        <f t="shared" si="5"/>
        <v>двір</v>
      </c>
    </row>
    <row r="38" spans="1:9" ht="15.75">
      <c r="A38" s="60">
        <v>9</v>
      </c>
      <c r="B38" s="52" t="str">
        <f t="shared" si="4"/>
        <v>gym</v>
      </c>
      <c r="C38" s="61" t="str">
        <f t="shared" si="4"/>
        <v>[ʤɪm]</v>
      </c>
      <c r="D38" s="52" t="str">
        <f t="shared" si="4"/>
        <v>спортзал</v>
      </c>
      <c r="F38" s="60">
        <v>9</v>
      </c>
      <c r="G38" s="52" t="str">
        <f t="shared" si="5"/>
        <v>gym</v>
      </c>
      <c r="H38" s="61" t="str">
        <f t="shared" si="5"/>
        <v>[ʤɪm]</v>
      </c>
      <c r="I38" s="52" t="str">
        <f t="shared" si="5"/>
        <v>спортзал</v>
      </c>
    </row>
    <row r="39" spans="1:9" ht="15.75">
      <c r="A39" s="60">
        <v>10</v>
      </c>
      <c r="B39" s="52" t="str">
        <f t="shared" si="4"/>
        <v>spend</v>
      </c>
      <c r="C39" s="61" t="str">
        <f t="shared" si="4"/>
        <v>[spend]</v>
      </c>
      <c r="D39" s="52" t="str">
        <f t="shared" si="4"/>
        <v>прово́дити (час)</v>
      </c>
      <c r="F39" s="60">
        <v>10</v>
      </c>
      <c r="G39" s="52" t="str">
        <f t="shared" si="5"/>
        <v>spend</v>
      </c>
      <c r="H39" s="61" t="str">
        <f t="shared" si="5"/>
        <v>[spend]</v>
      </c>
      <c r="I39" s="52" t="str">
        <f t="shared" si="5"/>
        <v>прово́дити (час)</v>
      </c>
    </row>
    <row r="40" spans="1:9" ht="15.75">
      <c r="A40" s="60">
        <v>11</v>
      </c>
      <c r="B40" s="52" t="str">
        <f t="shared" si="4"/>
        <v>break</v>
      </c>
      <c r="C40" s="61" t="str">
        <f t="shared" si="4"/>
        <v>[breɪk]</v>
      </c>
      <c r="D40" s="52" t="str">
        <f t="shared" si="4"/>
        <v>пере́рва</v>
      </c>
      <c r="F40" s="60">
        <v>11</v>
      </c>
      <c r="G40" s="52" t="str">
        <f t="shared" si="5"/>
        <v>break</v>
      </c>
      <c r="H40" s="61" t="str">
        <f t="shared" si="5"/>
        <v>[breɪk]</v>
      </c>
      <c r="I40" s="52" t="str">
        <f t="shared" si="5"/>
        <v>пере́рва</v>
      </c>
    </row>
    <row r="41" spans="1:9" ht="15.75">
      <c r="A41" s="60">
        <v>12</v>
      </c>
      <c r="B41" s="52" t="str">
        <f t="shared" si="4"/>
        <v>during</v>
      </c>
      <c r="C41" s="61" t="str">
        <f t="shared" si="4"/>
        <v>[ˈdjuərɪŋ]</v>
      </c>
      <c r="D41" s="52" t="str">
        <f t="shared" si="4"/>
        <v>про́тягом, під час</v>
      </c>
      <c r="F41" s="60">
        <v>12</v>
      </c>
      <c r="G41" s="52" t="str">
        <f t="shared" si="5"/>
        <v>during</v>
      </c>
      <c r="H41" s="61" t="str">
        <f t="shared" si="5"/>
        <v>[ˈdjuərɪŋ]</v>
      </c>
      <c r="I41" s="52" t="str">
        <f t="shared" si="5"/>
        <v>про́тягом, під час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village</v>
      </c>
      <c r="C44" s="61" t="str">
        <f t="shared" si="6"/>
        <v>[ˈvɪlɪʤ]</v>
      </c>
      <c r="D44" s="52" t="str">
        <f t="shared" si="6"/>
        <v>село́</v>
      </c>
      <c r="F44" s="60">
        <v>1</v>
      </c>
      <c r="G44" s="52" t="str">
        <f>B44</f>
        <v>village</v>
      </c>
      <c r="H44" s="61" t="str">
        <f>C44</f>
        <v>[ˈvɪlɪʤ]</v>
      </c>
      <c r="I44" s="52" t="str">
        <f>D44</f>
        <v>село́</v>
      </c>
    </row>
    <row r="45" spans="1:9" ht="15.75">
      <c r="A45" s="60">
        <v>2</v>
      </c>
      <c r="B45" s="52" t="str">
        <f t="shared" si="6"/>
        <v>light</v>
      </c>
      <c r="C45" s="61" t="str">
        <f t="shared" si="6"/>
        <v> [laɪt]</v>
      </c>
      <c r="D45" s="52" t="str">
        <f t="shared" si="6"/>
        <v>світлий</v>
      </c>
      <c r="F45" s="60">
        <v>2</v>
      </c>
      <c r="G45" s="52" t="str">
        <f t="shared" ref="G45:I55" si="7">B45</f>
        <v>light</v>
      </c>
      <c r="H45" s="61" t="str">
        <f t="shared" si="7"/>
        <v> [laɪt]</v>
      </c>
      <c r="I45" s="52" t="str">
        <f t="shared" si="7"/>
        <v>світлий</v>
      </c>
    </row>
    <row r="46" spans="1:9" ht="15.75">
      <c r="A46" s="60">
        <v>3</v>
      </c>
      <c r="B46" s="52" t="str">
        <f t="shared" si="6"/>
        <v>Mathematics</v>
      </c>
      <c r="C46" s="61" t="str">
        <f t="shared" si="6"/>
        <v>[ˌmæθɪˈmætɪks]</v>
      </c>
      <c r="D46" s="52" t="str">
        <f t="shared" si="6"/>
        <v>матема́тика</v>
      </c>
      <c r="F46" s="60">
        <v>3</v>
      </c>
      <c r="G46" s="52" t="str">
        <f t="shared" si="7"/>
        <v>Mathematics</v>
      </c>
      <c r="H46" s="61" t="str">
        <f t="shared" si="7"/>
        <v>[ˌmæθɪˈmætɪks]</v>
      </c>
      <c r="I46" s="52" t="str">
        <f t="shared" si="7"/>
        <v>матема́тика</v>
      </c>
    </row>
    <row r="47" spans="1:9" ht="15.75">
      <c r="A47" s="60">
        <v>4</v>
      </c>
      <c r="B47" s="52" t="str">
        <f t="shared" si="6"/>
        <v>Physics</v>
      </c>
      <c r="C47" s="61" t="str">
        <f t="shared" si="6"/>
        <v>[ˈfɪzɪks]</v>
      </c>
      <c r="D47" s="52" t="str">
        <f t="shared" si="6"/>
        <v>фі́зика</v>
      </c>
      <c r="F47" s="60">
        <v>4</v>
      </c>
      <c r="G47" s="52" t="str">
        <f t="shared" si="7"/>
        <v>Physics</v>
      </c>
      <c r="H47" s="61" t="str">
        <f t="shared" si="7"/>
        <v>[ˈfɪzɪks]</v>
      </c>
      <c r="I47" s="52" t="str">
        <f t="shared" si="7"/>
        <v>фі́зика</v>
      </c>
    </row>
    <row r="48" spans="1:9" ht="15.75">
      <c r="A48" s="60">
        <v>5</v>
      </c>
      <c r="B48" s="52" t="str">
        <f t="shared" si="6"/>
        <v>Chemistry</v>
      </c>
      <c r="C48" s="61" t="str">
        <f t="shared" si="6"/>
        <v>[ˈkemɪstrɪ]</v>
      </c>
      <c r="D48" s="52" t="str">
        <f t="shared" si="6"/>
        <v>хі́мія</v>
      </c>
      <c r="F48" s="60">
        <v>5</v>
      </c>
      <c r="G48" s="52" t="str">
        <f t="shared" si="7"/>
        <v>Chemistry</v>
      </c>
      <c r="H48" s="61" t="str">
        <f t="shared" si="7"/>
        <v>[ˈkemɪstrɪ]</v>
      </c>
      <c r="I48" s="52" t="str">
        <f t="shared" si="7"/>
        <v>хі́мія</v>
      </c>
    </row>
    <row r="49" spans="1:9" ht="15.75">
      <c r="A49" s="60">
        <v>6</v>
      </c>
      <c r="B49" s="52" t="str">
        <f t="shared" si="6"/>
        <v>Geography</v>
      </c>
      <c r="C49" s="61" t="str">
        <f t="shared" si="6"/>
        <v>[ʤɪˈɒgrəfɪ]</v>
      </c>
      <c r="D49" s="52" t="str">
        <f t="shared" si="6"/>
        <v>геогра́фія</v>
      </c>
      <c r="F49" s="60">
        <v>6</v>
      </c>
      <c r="G49" s="52" t="str">
        <f t="shared" si="7"/>
        <v>Geography</v>
      </c>
      <c r="H49" s="61" t="str">
        <f t="shared" si="7"/>
        <v>[ʤɪˈɒgrəfɪ]</v>
      </c>
      <c r="I49" s="52" t="str">
        <f t="shared" si="7"/>
        <v>геогра́фія</v>
      </c>
    </row>
    <row r="50" spans="1:9" ht="15.75">
      <c r="A50" s="60">
        <v>7</v>
      </c>
      <c r="B50" s="52" t="str">
        <f t="shared" si="6"/>
        <v>Biology</v>
      </c>
      <c r="C50" s="61" t="str">
        <f t="shared" si="6"/>
        <v>[baɪˈɒləʤɪ]</v>
      </c>
      <c r="D50" s="52" t="str">
        <f t="shared" si="6"/>
        <v>біоло́гія</v>
      </c>
      <c r="F50" s="60">
        <v>7</v>
      </c>
      <c r="G50" s="52" t="str">
        <f t="shared" si="7"/>
        <v>Biology</v>
      </c>
      <c r="H50" s="61" t="str">
        <f t="shared" si="7"/>
        <v>[baɪˈɒləʤɪ]</v>
      </c>
      <c r="I50" s="52" t="str">
        <f t="shared" si="7"/>
        <v>біоло́гія</v>
      </c>
    </row>
    <row r="51" spans="1:9" ht="15.75">
      <c r="A51" s="60">
        <v>8</v>
      </c>
      <c r="B51" s="52" t="str">
        <f t="shared" si="6"/>
        <v>yard</v>
      </c>
      <c r="C51" s="61" t="str">
        <f t="shared" si="6"/>
        <v>[jɑːd]</v>
      </c>
      <c r="D51" s="52" t="str">
        <f t="shared" si="6"/>
        <v>двір</v>
      </c>
      <c r="F51" s="60">
        <v>8</v>
      </c>
      <c r="G51" s="52" t="str">
        <f t="shared" si="7"/>
        <v>yard</v>
      </c>
      <c r="H51" s="61" t="str">
        <f t="shared" si="7"/>
        <v>[jɑːd]</v>
      </c>
      <c r="I51" s="52" t="str">
        <f t="shared" si="7"/>
        <v>двір</v>
      </c>
    </row>
    <row r="52" spans="1:9" ht="15.75">
      <c r="A52" s="60">
        <v>9</v>
      </c>
      <c r="B52" s="52" t="str">
        <f t="shared" si="6"/>
        <v>gym</v>
      </c>
      <c r="C52" s="61" t="str">
        <f t="shared" si="6"/>
        <v>[ʤɪm]</v>
      </c>
      <c r="D52" s="52" t="str">
        <f t="shared" si="6"/>
        <v>спортзал</v>
      </c>
      <c r="F52" s="60">
        <v>9</v>
      </c>
      <c r="G52" s="52" t="str">
        <f t="shared" si="7"/>
        <v>gym</v>
      </c>
      <c r="H52" s="61" t="str">
        <f t="shared" si="7"/>
        <v>[ʤɪm]</v>
      </c>
      <c r="I52" s="52" t="str">
        <f t="shared" si="7"/>
        <v>спортзал</v>
      </c>
    </row>
    <row r="53" spans="1:9" ht="15" customHeight="1">
      <c r="A53" s="60">
        <v>10</v>
      </c>
      <c r="B53" s="52" t="str">
        <f t="shared" si="6"/>
        <v>spend</v>
      </c>
      <c r="C53" s="61" t="str">
        <f t="shared" si="6"/>
        <v>[spend]</v>
      </c>
      <c r="D53" s="52" t="str">
        <f t="shared" si="6"/>
        <v>прово́дити (час)</v>
      </c>
      <c r="F53" s="60">
        <v>10</v>
      </c>
      <c r="G53" s="52" t="str">
        <f t="shared" si="7"/>
        <v>spend</v>
      </c>
      <c r="H53" s="61" t="str">
        <f t="shared" si="7"/>
        <v>[spend]</v>
      </c>
      <c r="I53" s="52" t="str">
        <f t="shared" si="7"/>
        <v>прово́дити (час)</v>
      </c>
    </row>
    <row r="54" spans="1:9" ht="15.75">
      <c r="A54" s="60">
        <v>11</v>
      </c>
      <c r="B54" s="52" t="str">
        <f t="shared" si="6"/>
        <v>break</v>
      </c>
      <c r="C54" s="61" t="str">
        <f t="shared" si="6"/>
        <v>[breɪk]</v>
      </c>
      <c r="D54" s="52" t="str">
        <f t="shared" si="6"/>
        <v>пере́рва</v>
      </c>
      <c r="F54" s="60">
        <v>11</v>
      </c>
      <c r="G54" s="52" t="str">
        <f t="shared" si="7"/>
        <v>break</v>
      </c>
      <c r="H54" s="61" t="str">
        <f t="shared" si="7"/>
        <v>[breɪk]</v>
      </c>
      <c r="I54" s="52" t="str">
        <f t="shared" si="7"/>
        <v>пере́рва</v>
      </c>
    </row>
    <row r="55" spans="1:9" ht="15.75">
      <c r="A55" s="60">
        <v>12</v>
      </c>
      <c r="B55" s="52" t="str">
        <f t="shared" si="6"/>
        <v>during</v>
      </c>
      <c r="C55" s="61" t="str">
        <f t="shared" si="6"/>
        <v>[ˈdjuərɪŋ]</v>
      </c>
      <c r="D55" s="52" t="str">
        <f t="shared" si="6"/>
        <v>про́тягом, під час</v>
      </c>
      <c r="F55" s="60">
        <v>12</v>
      </c>
      <c r="G55" s="52" t="str">
        <f t="shared" si="7"/>
        <v>during</v>
      </c>
      <c r="H55" s="61" t="str">
        <f t="shared" si="7"/>
        <v>[ˈdjuərɪŋ]</v>
      </c>
      <c r="I55" s="52" t="str">
        <f t="shared" si="7"/>
        <v>про́тягом, під час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4948" priority="507" operator="lessThan">
      <formula>1</formula>
    </cfRule>
  </conditionalFormatting>
  <conditionalFormatting sqref="G43:G55">
    <cfRule type="containsBlanks" dxfId="4947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946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945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944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943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942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941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940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939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938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937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936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935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934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933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932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931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930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929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928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927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926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925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924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923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922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921" priority="428" operator="lessThan">
      <formula>1</formula>
    </cfRule>
  </conditionalFormatting>
  <conditionalFormatting sqref="I11:I13">
    <cfRule type="containsBlanks" dxfId="4920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919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918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917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916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915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914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913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912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911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910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909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908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907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906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905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904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903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902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901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900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899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898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897" priority="358" operator="lessThan">
      <formula>1</formula>
    </cfRule>
  </conditionalFormatting>
  <conditionalFormatting sqref="G43:G55">
    <cfRule type="containsBlanks" dxfId="4896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895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894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893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892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891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890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889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888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887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886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885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884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883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882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881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880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879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878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877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876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875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874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873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872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871" priority="282" operator="lessThan">
      <formula>1</formula>
    </cfRule>
  </conditionalFormatting>
  <conditionalFormatting sqref="G43:G55">
    <cfRule type="containsBlanks" dxfId="4870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869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868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867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866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865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864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863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862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861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860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859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858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857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856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855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854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853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852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851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850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849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848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847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846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4845" priority="206" operator="lessThan">
      <formula>1</formula>
    </cfRule>
  </conditionalFormatting>
  <conditionalFormatting sqref="G42:G44 B42:B49 I42:I44 D42:D49">
    <cfRule type="containsBlanks" dxfId="4844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843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842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841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840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839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838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837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836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835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834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833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832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831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830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829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828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827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826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825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824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823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822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821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820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819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818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817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816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815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814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813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812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811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810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809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808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807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806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805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804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803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802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4801" priority="76" operator="lessThan">
      <formula>1</formula>
    </cfRule>
  </conditionalFormatting>
  <conditionalFormatting sqref="B2:B13">
    <cfRule type="containsBlanks" dxfId="4800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799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798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797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796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795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794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793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792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791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790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789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788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787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786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785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784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783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782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781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780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779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778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777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776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zoomScale="220" zoomScaleNormal="160" zoomScaleSheetLayoutView="22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here</v>
      </c>
      <c r="C1" s="74" t="str">
        <f>L1</f>
        <v>хіе</v>
      </c>
      <c r="D1" s="73" t="str">
        <f>M1</f>
        <v>тут</v>
      </c>
      <c r="F1" s="60">
        <f>A1</f>
        <v>1</v>
      </c>
      <c r="G1" s="52" t="str">
        <f>B1</f>
        <v>here</v>
      </c>
      <c r="H1" s="61" t="str">
        <f>C1</f>
        <v>хіе</v>
      </c>
      <c r="I1" s="52" t="str">
        <f>D1</f>
        <v>тут</v>
      </c>
      <c r="J1" s="12">
        <v>1</v>
      </c>
      <c r="K1" t="s">
        <v>617</v>
      </c>
      <c r="L1" s="78" t="s">
        <v>624</v>
      </c>
      <c r="M1" s="78" t="s">
        <v>630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hair</v>
      </c>
      <c r="C2" s="74" t="str">
        <f t="shared" si="0"/>
        <v>хее</v>
      </c>
      <c r="D2" s="73" t="str">
        <f t="shared" si="0"/>
        <v>волосся</v>
      </c>
      <c r="F2" s="60">
        <f t="shared" ref="F2:I13" si="1">A2</f>
        <v>2</v>
      </c>
      <c r="G2" s="52" t="str">
        <f t="shared" si="1"/>
        <v>hair</v>
      </c>
      <c r="H2" s="61" t="str">
        <f t="shared" si="1"/>
        <v>хее</v>
      </c>
      <c r="I2" s="52" t="str">
        <f t="shared" si="1"/>
        <v>волосся</v>
      </c>
      <c r="J2" s="12">
        <v>2</v>
      </c>
      <c r="K2" s="80" t="s">
        <v>618</v>
      </c>
      <c r="L2" s="78" t="s">
        <v>625</v>
      </c>
      <c r="M2" s="11" t="s">
        <v>631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our</v>
      </c>
      <c r="C3" s="74" t="str">
        <f t="shared" si="0"/>
        <v>ауе</v>
      </c>
      <c r="D3" s="73" t="str">
        <f t="shared" si="0"/>
        <v>наш</v>
      </c>
      <c r="F3" s="60">
        <f t="shared" si="1"/>
        <v>3</v>
      </c>
      <c r="G3" s="52" t="str">
        <f t="shared" si="1"/>
        <v>our</v>
      </c>
      <c r="H3" s="61" t="str">
        <f t="shared" si="1"/>
        <v>ауе</v>
      </c>
      <c r="I3" s="52" t="str">
        <f t="shared" si="1"/>
        <v>наш</v>
      </c>
      <c r="J3" s="12">
        <v>3</v>
      </c>
      <c r="K3" s="80" t="s">
        <v>619</v>
      </c>
      <c r="L3" s="78" t="s">
        <v>545</v>
      </c>
      <c r="M3" s="79" t="s">
        <v>632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near</v>
      </c>
      <c r="C4" s="74" t="str">
        <f t="shared" si="0"/>
        <v>ніе</v>
      </c>
      <c r="D4" s="73" t="str">
        <f t="shared" si="0"/>
        <v>біля</v>
      </c>
      <c r="F4" s="60">
        <f t="shared" si="1"/>
        <v>4</v>
      </c>
      <c r="G4" s="52" t="str">
        <f t="shared" si="1"/>
        <v>near</v>
      </c>
      <c r="H4" s="61" t="str">
        <f t="shared" si="1"/>
        <v>ніе</v>
      </c>
      <c r="I4" s="52" t="str">
        <f t="shared" si="1"/>
        <v>біля</v>
      </c>
      <c r="J4" s="12">
        <v>4</v>
      </c>
      <c r="K4" s="80" t="s">
        <v>620</v>
      </c>
      <c r="L4" s="78" t="s">
        <v>626</v>
      </c>
      <c r="M4" s="79" t="s">
        <v>633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inside</v>
      </c>
      <c r="C5" s="74" t="str">
        <f t="shared" si="0"/>
        <v>інсайд</v>
      </c>
      <c r="D5" s="73" t="str">
        <f t="shared" si="0"/>
        <v>всередині</v>
      </c>
      <c r="F5" s="60">
        <f t="shared" si="1"/>
        <v>5</v>
      </c>
      <c r="G5" s="52" t="str">
        <f t="shared" si="1"/>
        <v>inside</v>
      </c>
      <c r="H5" s="61" t="str">
        <f t="shared" si="1"/>
        <v>інсайд</v>
      </c>
      <c r="I5" s="52" t="str">
        <f t="shared" si="1"/>
        <v>всередині</v>
      </c>
      <c r="J5" s="12">
        <v>5</v>
      </c>
      <c r="K5" s="80" t="s">
        <v>621</v>
      </c>
      <c r="L5" s="78" t="s">
        <v>627</v>
      </c>
      <c r="M5" s="11" t="s">
        <v>634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tell</v>
      </c>
      <c r="C6" s="74" t="str">
        <f t="shared" si="0"/>
        <v>тел</v>
      </c>
      <c r="D6" s="73" t="str">
        <f t="shared" si="0"/>
        <v>розповідати</v>
      </c>
      <c r="F6" s="60">
        <f t="shared" si="1"/>
        <v>6</v>
      </c>
      <c r="G6" s="52" t="str">
        <f t="shared" si="1"/>
        <v>tell</v>
      </c>
      <c r="H6" s="61" t="str">
        <f t="shared" si="1"/>
        <v>тел</v>
      </c>
      <c r="I6" s="52" t="str">
        <f>D6</f>
        <v>розповідати</v>
      </c>
      <c r="J6" s="12">
        <v>6</v>
      </c>
      <c r="K6" s="80" t="s">
        <v>622</v>
      </c>
      <c r="L6" s="78" t="s">
        <v>628</v>
      </c>
      <c r="M6" s="11" t="s">
        <v>635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about</v>
      </c>
      <c r="C7" s="74" t="str">
        <f t="shared" si="0"/>
        <v>ебаут</v>
      </c>
      <c r="D7" s="73" t="str">
        <f t="shared" si="0"/>
        <v>про</v>
      </c>
      <c r="F7" s="60">
        <f t="shared" si="1"/>
        <v>7</v>
      </c>
      <c r="G7" s="52" t="str">
        <f t="shared" si="1"/>
        <v>about</v>
      </c>
      <c r="H7" s="61" t="str">
        <f t="shared" si="1"/>
        <v>ебаут</v>
      </c>
      <c r="I7" s="52" t="str">
        <f t="shared" si="1"/>
        <v>про</v>
      </c>
      <c r="J7" s="12">
        <v>7</v>
      </c>
      <c r="K7" s="80" t="s">
        <v>541</v>
      </c>
      <c r="L7" s="78" t="s">
        <v>544</v>
      </c>
      <c r="M7" s="11" t="s">
        <v>636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curly</v>
      </c>
      <c r="C8" s="74" t="str">
        <f t="shared" si="0"/>
        <v>кьолі</v>
      </c>
      <c r="D8" s="73" t="str">
        <f t="shared" si="0"/>
        <v>кучерявий</v>
      </c>
      <c r="F8" s="60">
        <f t="shared" si="1"/>
        <v>8</v>
      </c>
      <c r="G8" s="52" t="str">
        <f t="shared" si="1"/>
        <v>curly</v>
      </c>
      <c r="H8" s="61" t="str">
        <f t="shared" si="1"/>
        <v>кьолі</v>
      </c>
      <c r="I8" s="52" t="str">
        <f t="shared" si="1"/>
        <v>кучерявий</v>
      </c>
      <c r="J8" s="12">
        <v>8</v>
      </c>
      <c r="K8" s="80" t="s">
        <v>623</v>
      </c>
      <c r="L8" s="78" t="s">
        <v>629</v>
      </c>
      <c r="M8" s="11" t="s">
        <v>637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here</v>
      </c>
      <c r="C15" s="61" t="str">
        <f>C1</f>
        <v>хіе</v>
      </c>
      <c r="D15" s="52" t="str">
        <f>D1</f>
        <v>тут</v>
      </c>
      <c r="F15" s="60">
        <v>1</v>
      </c>
      <c r="G15" s="52" t="str">
        <f>B15</f>
        <v>here</v>
      </c>
      <c r="H15" s="61" t="str">
        <f>C15</f>
        <v>хіе</v>
      </c>
      <c r="I15" s="52" t="str">
        <f>D15</f>
        <v>тут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hair</v>
      </c>
      <c r="C16" s="61" t="str">
        <f t="shared" si="2"/>
        <v>хее</v>
      </c>
      <c r="D16" s="52" t="str">
        <f t="shared" si="2"/>
        <v>волосся</v>
      </c>
      <c r="F16" s="60">
        <v>2</v>
      </c>
      <c r="G16" s="52" t="str">
        <f t="shared" ref="G16:I27" si="3">B16</f>
        <v>hair</v>
      </c>
      <c r="H16" s="61" t="str">
        <f t="shared" si="3"/>
        <v>хее</v>
      </c>
      <c r="I16" s="52" t="str">
        <f t="shared" si="3"/>
        <v>волосся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our</v>
      </c>
      <c r="C17" s="61" t="str">
        <f t="shared" si="2"/>
        <v>ауе</v>
      </c>
      <c r="D17" s="52" t="str">
        <f t="shared" si="2"/>
        <v>наш</v>
      </c>
      <c r="F17" s="60">
        <v>3</v>
      </c>
      <c r="G17" s="52" t="str">
        <f t="shared" si="3"/>
        <v>our</v>
      </c>
      <c r="H17" s="61" t="str">
        <f t="shared" si="3"/>
        <v>ауе</v>
      </c>
      <c r="I17" s="52" t="str">
        <f t="shared" si="3"/>
        <v>наш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near</v>
      </c>
      <c r="C18" s="61" t="str">
        <f t="shared" si="2"/>
        <v>ніе</v>
      </c>
      <c r="D18" s="52" t="str">
        <f t="shared" si="2"/>
        <v>біля</v>
      </c>
      <c r="F18" s="60">
        <v>4</v>
      </c>
      <c r="G18" s="52" t="str">
        <f t="shared" si="3"/>
        <v>near</v>
      </c>
      <c r="H18" s="61" t="str">
        <f t="shared" si="3"/>
        <v>ніе</v>
      </c>
      <c r="I18" s="52" t="str">
        <f t="shared" si="3"/>
        <v>біля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inside</v>
      </c>
      <c r="C19" s="61" t="str">
        <f t="shared" si="2"/>
        <v>інсайд</v>
      </c>
      <c r="D19" s="52" t="str">
        <f t="shared" si="2"/>
        <v>всередині</v>
      </c>
      <c r="F19" s="60">
        <v>5</v>
      </c>
      <c r="G19" s="52" t="str">
        <f t="shared" si="3"/>
        <v>inside</v>
      </c>
      <c r="H19" s="61" t="str">
        <f t="shared" si="3"/>
        <v>інсайд</v>
      </c>
      <c r="I19" s="52" t="str">
        <f t="shared" si="3"/>
        <v>всередині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tell</v>
      </c>
      <c r="C20" s="61" t="str">
        <f t="shared" si="2"/>
        <v>тел</v>
      </c>
      <c r="D20" s="52" t="str">
        <f t="shared" si="2"/>
        <v>розповідати</v>
      </c>
      <c r="F20" s="60">
        <v>6</v>
      </c>
      <c r="G20" s="52" t="str">
        <f t="shared" si="3"/>
        <v>tell</v>
      </c>
      <c r="H20" s="61" t="str">
        <f t="shared" si="3"/>
        <v>тел</v>
      </c>
      <c r="I20" s="52" t="str">
        <f t="shared" si="3"/>
        <v>розповідати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about</v>
      </c>
      <c r="C21" s="61" t="str">
        <f t="shared" si="2"/>
        <v>ебаут</v>
      </c>
      <c r="D21" s="52" t="str">
        <f t="shared" si="2"/>
        <v>про</v>
      </c>
      <c r="F21" s="60">
        <v>7</v>
      </c>
      <c r="G21" s="52" t="str">
        <f t="shared" si="3"/>
        <v>about</v>
      </c>
      <c r="H21" s="61" t="str">
        <f t="shared" si="3"/>
        <v>ебаут</v>
      </c>
      <c r="I21" s="52" t="str">
        <f t="shared" si="3"/>
        <v>про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curly</v>
      </c>
      <c r="C22" s="61" t="str">
        <f t="shared" si="2"/>
        <v>кьолі</v>
      </c>
      <c r="D22" s="52" t="str">
        <f t="shared" si="2"/>
        <v>кучерявий</v>
      </c>
      <c r="F22" s="60">
        <v>8</v>
      </c>
      <c r="G22" s="52" t="str">
        <f t="shared" si="3"/>
        <v>curly</v>
      </c>
      <c r="H22" s="61" t="str">
        <f t="shared" si="3"/>
        <v>кьолі</v>
      </c>
      <c r="I22" s="52" t="str">
        <f t="shared" si="3"/>
        <v>кучерявий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here</v>
      </c>
      <c r="C29" s="61" t="str">
        <f>C15</f>
        <v>хіе</v>
      </c>
      <c r="D29" s="52" t="str">
        <f>D15</f>
        <v>тут</v>
      </c>
      <c r="F29" s="60">
        <v>1</v>
      </c>
      <c r="G29" s="52" t="str">
        <f>B29</f>
        <v>here</v>
      </c>
      <c r="H29" s="61" t="str">
        <f>C29</f>
        <v>хіе</v>
      </c>
      <c r="I29" s="52" t="str">
        <f>D29</f>
        <v>тут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hair</v>
      </c>
      <c r="C30" s="61" t="str">
        <f t="shared" si="4"/>
        <v>хее</v>
      </c>
      <c r="D30" s="52" t="str">
        <f t="shared" si="4"/>
        <v>волосся</v>
      </c>
      <c r="F30" s="60">
        <v>2</v>
      </c>
      <c r="G30" s="52" t="str">
        <f t="shared" ref="G30:I41" si="5">B30</f>
        <v>hair</v>
      </c>
      <c r="H30" s="61" t="str">
        <f t="shared" si="5"/>
        <v>хее</v>
      </c>
      <c r="I30" s="52" t="str">
        <f t="shared" si="5"/>
        <v>волосся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our</v>
      </c>
      <c r="C31" s="61" t="str">
        <f t="shared" si="4"/>
        <v>ауе</v>
      </c>
      <c r="D31" s="52" t="str">
        <f t="shared" si="4"/>
        <v>наш</v>
      </c>
      <c r="F31" s="60">
        <v>3</v>
      </c>
      <c r="G31" s="52" t="str">
        <f t="shared" si="5"/>
        <v>our</v>
      </c>
      <c r="H31" s="61" t="str">
        <f t="shared" si="5"/>
        <v>ауе</v>
      </c>
      <c r="I31" s="52" t="str">
        <f t="shared" si="5"/>
        <v>наш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near</v>
      </c>
      <c r="C32" s="61" t="str">
        <f t="shared" si="4"/>
        <v>ніе</v>
      </c>
      <c r="D32" s="52" t="str">
        <f t="shared" si="4"/>
        <v>біля</v>
      </c>
      <c r="F32" s="60">
        <v>4</v>
      </c>
      <c r="G32" s="52" t="str">
        <f t="shared" si="5"/>
        <v>near</v>
      </c>
      <c r="H32" s="61" t="str">
        <f t="shared" si="5"/>
        <v>ніе</v>
      </c>
      <c r="I32" s="52" t="str">
        <f t="shared" si="5"/>
        <v>біля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inside</v>
      </c>
      <c r="C33" s="61" t="str">
        <f t="shared" si="4"/>
        <v>інсайд</v>
      </c>
      <c r="D33" s="52" t="str">
        <f t="shared" si="4"/>
        <v>всередині</v>
      </c>
      <c r="F33" s="60">
        <v>5</v>
      </c>
      <c r="G33" s="52" t="str">
        <f t="shared" si="5"/>
        <v>inside</v>
      </c>
      <c r="H33" s="61" t="str">
        <f t="shared" si="5"/>
        <v>інсайд</v>
      </c>
      <c r="I33" s="52" t="str">
        <f t="shared" si="5"/>
        <v>всередині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tell</v>
      </c>
      <c r="C34" s="61" t="str">
        <f t="shared" si="4"/>
        <v>тел</v>
      </c>
      <c r="D34" s="52" t="str">
        <f t="shared" si="4"/>
        <v>розповідати</v>
      </c>
      <c r="F34" s="60">
        <v>6</v>
      </c>
      <c r="G34" s="52" t="str">
        <f t="shared" si="5"/>
        <v>tell</v>
      </c>
      <c r="H34" s="61" t="str">
        <f t="shared" si="5"/>
        <v>тел</v>
      </c>
      <c r="I34" s="52" t="str">
        <f t="shared" si="5"/>
        <v>розповідати</v>
      </c>
    </row>
    <row r="35" spans="1:18" ht="15.75">
      <c r="A35" s="60">
        <v>7</v>
      </c>
      <c r="B35" s="52" t="str">
        <f t="shared" si="4"/>
        <v>about</v>
      </c>
      <c r="C35" s="61" t="str">
        <f t="shared" si="4"/>
        <v>ебаут</v>
      </c>
      <c r="D35" s="52" t="str">
        <f t="shared" si="4"/>
        <v>про</v>
      </c>
      <c r="F35" s="60">
        <v>7</v>
      </c>
      <c r="G35" s="52" t="str">
        <f t="shared" si="5"/>
        <v>about</v>
      </c>
      <c r="H35" s="61" t="str">
        <f t="shared" si="5"/>
        <v>ебаут</v>
      </c>
      <c r="I35" s="52" t="str">
        <f t="shared" si="5"/>
        <v>про</v>
      </c>
    </row>
    <row r="36" spans="1:18" ht="15.75">
      <c r="A36" s="60">
        <v>8</v>
      </c>
      <c r="B36" s="52" t="str">
        <f t="shared" si="4"/>
        <v>curly</v>
      </c>
      <c r="C36" s="61" t="str">
        <f t="shared" si="4"/>
        <v>кьолі</v>
      </c>
      <c r="D36" s="52" t="str">
        <f t="shared" si="4"/>
        <v>кучерявий</v>
      </c>
      <c r="F36" s="60">
        <v>8</v>
      </c>
      <c r="G36" s="52" t="str">
        <f t="shared" si="5"/>
        <v>curly</v>
      </c>
      <c r="H36" s="61" t="str">
        <f t="shared" si="5"/>
        <v>кьолі</v>
      </c>
      <c r="I36" s="52" t="str">
        <f t="shared" si="5"/>
        <v>кучерявий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here</v>
      </c>
      <c r="C43" s="61" t="str">
        <f>C29</f>
        <v>хіе</v>
      </c>
      <c r="D43" s="52" t="str">
        <f>D29</f>
        <v>тут</v>
      </c>
      <c r="F43" s="60">
        <v>1</v>
      </c>
      <c r="G43" s="52" t="str">
        <f>B43</f>
        <v>here</v>
      </c>
      <c r="H43" s="61" t="str">
        <f>C43</f>
        <v>хіе</v>
      </c>
      <c r="I43" s="52" t="str">
        <f>D43</f>
        <v>тут</v>
      </c>
    </row>
    <row r="44" spans="1:18" ht="15.75">
      <c r="A44" s="60">
        <v>2</v>
      </c>
      <c r="B44" s="52" t="str">
        <f t="shared" ref="B44:D55" si="6">B30</f>
        <v>hair</v>
      </c>
      <c r="C44" s="61" t="str">
        <f t="shared" si="6"/>
        <v>хее</v>
      </c>
      <c r="D44" s="52" t="str">
        <f t="shared" si="6"/>
        <v>волосся</v>
      </c>
      <c r="F44" s="60">
        <v>2</v>
      </c>
      <c r="G44" s="52" t="str">
        <f t="shared" ref="G44:I55" si="7">B44</f>
        <v>hair</v>
      </c>
      <c r="H44" s="61" t="str">
        <f t="shared" si="7"/>
        <v>хее</v>
      </c>
      <c r="I44" s="52" t="str">
        <f t="shared" si="7"/>
        <v>волосся</v>
      </c>
    </row>
    <row r="45" spans="1:18" ht="15.75">
      <c r="A45" s="60">
        <v>3</v>
      </c>
      <c r="B45" s="52" t="str">
        <f t="shared" si="6"/>
        <v>our</v>
      </c>
      <c r="C45" s="61" t="str">
        <f t="shared" si="6"/>
        <v>ауе</v>
      </c>
      <c r="D45" s="52" t="str">
        <f t="shared" si="6"/>
        <v>наш</v>
      </c>
      <c r="F45" s="60">
        <v>3</v>
      </c>
      <c r="G45" s="52" t="str">
        <f t="shared" si="7"/>
        <v>our</v>
      </c>
      <c r="H45" s="61" t="str">
        <f t="shared" si="7"/>
        <v>ауе</v>
      </c>
      <c r="I45" s="52" t="str">
        <f t="shared" si="7"/>
        <v>наш</v>
      </c>
    </row>
    <row r="46" spans="1:18" ht="15.75">
      <c r="A46" s="60">
        <v>4</v>
      </c>
      <c r="B46" s="52" t="str">
        <f t="shared" si="6"/>
        <v>near</v>
      </c>
      <c r="C46" s="61" t="str">
        <f t="shared" si="6"/>
        <v>ніе</v>
      </c>
      <c r="D46" s="52" t="str">
        <f t="shared" si="6"/>
        <v>біля</v>
      </c>
      <c r="F46" s="60">
        <v>4</v>
      </c>
      <c r="G46" s="52" t="str">
        <f t="shared" si="7"/>
        <v>near</v>
      </c>
      <c r="H46" s="61" t="str">
        <f t="shared" si="7"/>
        <v>ніе</v>
      </c>
      <c r="I46" s="52" t="str">
        <f t="shared" si="7"/>
        <v>біля</v>
      </c>
    </row>
    <row r="47" spans="1:18" ht="15.75">
      <c r="A47" s="60">
        <v>5</v>
      </c>
      <c r="B47" s="52" t="str">
        <f t="shared" si="6"/>
        <v>inside</v>
      </c>
      <c r="C47" s="61" t="str">
        <f t="shared" si="6"/>
        <v>інсайд</v>
      </c>
      <c r="D47" s="52" t="str">
        <f t="shared" si="6"/>
        <v>всередині</v>
      </c>
      <c r="F47" s="60">
        <v>5</v>
      </c>
      <c r="G47" s="52" t="str">
        <f t="shared" si="7"/>
        <v>inside</v>
      </c>
      <c r="H47" s="61" t="str">
        <f t="shared" si="7"/>
        <v>інсайд</v>
      </c>
      <c r="I47" s="52" t="str">
        <f t="shared" si="7"/>
        <v>всередині</v>
      </c>
    </row>
    <row r="48" spans="1:18" ht="15.75">
      <c r="A48" s="60">
        <v>6</v>
      </c>
      <c r="B48" s="52" t="str">
        <f t="shared" si="6"/>
        <v>tell</v>
      </c>
      <c r="C48" s="61" t="str">
        <f t="shared" si="6"/>
        <v>тел</v>
      </c>
      <c r="D48" s="52" t="str">
        <f t="shared" si="6"/>
        <v>розповідати</v>
      </c>
      <c r="F48" s="60">
        <v>6</v>
      </c>
      <c r="G48" s="52" t="str">
        <f t="shared" si="7"/>
        <v>tell</v>
      </c>
      <c r="H48" s="61" t="str">
        <f t="shared" si="7"/>
        <v>тел</v>
      </c>
      <c r="I48" s="52" t="str">
        <f t="shared" si="7"/>
        <v>розповідати</v>
      </c>
    </row>
    <row r="49" spans="1:9" ht="15.75">
      <c r="A49" s="60">
        <v>7</v>
      </c>
      <c r="B49" s="52" t="str">
        <f t="shared" si="6"/>
        <v>about</v>
      </c>
      <c r="C49" s="61" t="str">
        <f t="shared" si="6"/>
        <v>ебаут</v>
      </c>
      <c r="D49" s="52" t="str">
        <f t="shared" si="6"/>
        <v>про</v>
      </c>
      <c r="F49" s="60">
        <v>7</v>
      </c>
      <c r="G49" s="52" t="str">
        <f t="shared" si="7"/>
        <v>about</v>
      </c>
      <c r="H49" s="61" t="str">
        <f t="shared" si="7"/>
        <v>ебаут</v>
      </c>
      <c r="I49" s="52" t="str">
        <f t="shared" si="7"/>
        <v>про</v>
      </c>
    </row>
    <row r="50" spans="1:9" ht="15.75">
      <c r="A50" s="60">
        <v>8</v>
      </c>
      <c r="B50" s="52" t="str">
        <f t="shared" si="6"/>
        <v>curly</v>
      </c>
      <c r="C50" s="61" t="str">
        <f t="shared" si="6"/>
        <v>кьолі</v>
      </c>
      <c r="D50" s="52" t="str">
        <f t="shared" si="6"/>
        <v>кучерявий</v>
      </c>
      <c r="F50" s="60">
        <v>8</v>
      </c>
      <c r="G50" s="52" t="str">
        <f t="shared" si="7"/>
        <v>curly</v>
      </c>
      <c r="H50" s="61" t="str">
        <f t="shared" si="7"/>
        <v>кьолі</v>
      </c>
      <c r="I50" s="52" t="str">
        <f t="shared" si="7"/>
        <v>кучерявий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2745" priority="76" operator="lessThan">
      <formula>1</formula>
    </cfRule>
  </conditionalFormatting>
  <conditionalFormatting sqref="G43:G55">
    <cfRule type="containsBlanks" dxfId="1274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74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74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74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74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73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73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73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73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73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73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73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73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73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73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72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72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72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72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72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72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72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72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72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72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5" s="1" customFormat="1" ht="12.75" customHeight="1">
      <c r="J2" s="106"/>
      <c r="N2" s="106"/>
      <c r="S2" s="107"/>
      <c r="T2" s="44"/>
      <c r="U2" s="44"/>
      <c r="V2" s="107"/>
      <c r="W2" s="44"/>
    </row>
    <row r="3" spans="1:25" ht="15.75">
      <c r="A3" s="3"/>
      <c r="B3" s="52" t="str">
        <f t="shared" ref="B3:B13" si="0">S3</f>
        <v>yard</v>
      </c>
      <c r="C3" s="3">
        <v>1</v>
      </c>
      <c r="D3" s="52" t="str">
        <f t="shared" ref="D3:D13" si="1">V3</f>
        <v>хі́мія</v>
      </c>
      <c r="F3" s="3"/>
      <c r="G3" s="52" t="str">
        <f>S3</f>
        <v>yard</v>
      </c>
      <c r="H3" s="3">
        <v>1</v>
      </c>
      <c r="I3" s="52" t="str">
        <f>V3</f>
        <v>хі́мія</v>
      </c>
      <c r="J3" s="57" t="str">
        <f>S16</f>
        <v>yard</v>
      </c>
      <c r="K3" s="33"/>
      <c r="L3" s="33"/>
      <c r="N3" s="57" t="str">
        <f>J3</f>
        <v>yard</v>
      </c>
      <c r="O3" s="33"/>
      <c r="P3" s="33"/>
      <c r="R3" s="56"/>
      <c r="S3" s="116" t="s">
        <v>742</v>
      </c>
      <c r="T3" s="45"/>
      <c r="U3" s="56">
        <v>1</v>
      </c>
      <c r="V3" s="11" t="s">
        <v>751</v>
      </c>
      <c r="W3" s="30"/>
    </row>
    <row r="4" spans="1:25" ht="15.75">
      <c r="A4" s="4"/>
      <c r="B4" s="52" t="str">
        <f t="shared" si="0"/>
        <v>village</v>
      </c>
      <c r="C4" s="4">
        <v>2</v>
      </c>
      <c r="D4" s="52" t="str">
        <f t="shared" si="1"/>
        <v>фі́зика</v>
      </c>
      <c r="F4" s="4"/>
      <c r="G4" s="52" t="str">
        <f t="shared" ref="G4:G13" si="2">S4</f>
        <v>village</v>
      </c>
      <c r="H4" s="4">
        <v>2</v>
      </c>
      <c r="I4" s="52" t="str">
        <f t="shared" ref="I4:I13" si="3">V4</f>
        <v>фі́зика</v>
      </c>
      <c r="J4" s="57" t="str">
        <f t="shared" ref="J4:J13" si="4">S17</f>
        <v>village</v>
      </c>
      <c r="K4" s="33"/>
      <c r="L4" s="33"/>
      <c r="N4" s="57" t="str">
        <f t="shared" ref="N4:N13" si="5">J4</f>
        <v>village</v>
      </c>
      <c r="O4" s="33"/>
      <c r="P4" s="33"/>
      <c r="R4" s="4"/>
      <c r="S4" s="119" t="s">
        <v>766</v>
      </c>
      <c r="T4" s="45"/>
      <c r="U4" s="47">
        <v>2</v>
      </c>
      <c r="V4" s="11" t="s">
        <v>749</v>
      </c>
      <c r="W4" s="30"/>
    </row>
    <row r="5" spans="1:25" ht="15.75">
      <c r="A5" s="3"/>
      <c r="B5" s="52" t="str">
        <f t="shared" si="0"/>
        <v>spend</v>
      </c>
      <c r="C5" s="3">
        <v>3</v>
      </c>
      <c r="D5" s="52" t="str">
        <f t="shared" si="1"/>
        <v>спортзал</v>
      </c>
      <c r="F5" s="3"/>
      <c r="G5" s="52" t="str">
        <f t="shared" si="2"/>
        <v>spend</v>
      </c>
      <c r="H5" s="3">
        <v>3</v>
      </c>
      <c r="I5" s="52" t="str">
        <f t="shared" si="3"/>
        <v>спортзал</v>
      </c>
      <c r="J5" s="57" t="str">
        <f t="shared" si="4"/>
        <v>spend</v>
      </c>
      <c r="K5" s="33"/>
      <c r="L5" s="33"/>
      <c r="N5" s="57" t="str">
        <f t="shared" si="5"/>
        <v>spend</v>
      </c>
      <c r="O5" s="33"/>
      <c r="P5" s="33"/>
      <c r="R5" s="3"/>
      <c r="S5" s="116" t="s">
        <v>744</v>
      </c>
      <c r="T5" s="45"/>
      <c r="U5" s="46">
        <v>3</v>
      </c>
      <c r="V5" s="11" t="s">
        <v>759</v>
      </c>
      <c r="W5" s="30"/>
    </row>
    <row r="6" spans="1:25" ht="15.75">
      <c r="A6" s="4"/>
      <c r="B6" s="52" t="str">
        <f t="shared" si="0"/>
        <v>Physics</v>
      </c>
      <c r="C6" s="4">
        <v>4</v>
      </c>
      <c r="D6" s="52" t="str">
        <f t="shared" si="1"/>
        <v>село́</v>
      </c>
      <c r="F6" s="4"/>
      <c r="G6" s="52" t="str">
        <f t="shared" si="2"/>
        <v>Physics</v>
      </c>
      <c r="H6" s="4">
        <v>4</v>
      </c>
      <c r="I6" s="52" t="str">
        <f t="shared" si="3"/>
        <v>село́</v>
      </c>
      <c r="J6" s="57" t="str">
        <f t="shared" si="4"/>
        <v>Physics</v>
      </c>
      <c r="K6" s="33"/>
      <c r="L6" s="33"/>
      <c r="N6" s="57" t="str">
        <f t="shared" si="5"/>
        <v>Physics</v>
      </c>
      <c r="O6" s="33"/>
      <c r="P6" s="33"/>
      <c r="R6" s="4"/>
      <c r="S6" s="116" t="s">
        <v>738</v>
      </c>
      <c r="T6" s="45"/>
      <c r="U6" s="47">
        <v>4</v>
      </c>
      <c r="V6" s="11" t="s">
        <v>769</v>
      </c>
      <c r="W6" s="30"/>
    </row>
    <row r="7" spans="1:25" ht="15.75">
      <c r="A7" s="3"/>
      <c r="B7" s="52" t="str">
        <f t="shared" si="0"/>
        <v>Biology</v>
      </c>
      <c r="C7" s="3">
        <v>5</v>
      </c>
      <c r="D7" s="52" t="str">
        <f t="shared" si="1"/>
        <v>світлий</v>
      </c>
      <c r="F7" s="3"/>
      <c r="G7" s="52" t="str">
        <f t="shared" si="2"/>
        <v>Biology</v>
      </c>
      <c r="H7" s="3">
        <v>5</v>
      </c>
      <c r="I7" s="52" t="str">
        <f t="shared" si="3"/>
        <v>світлий</v>
      </c>
      <c r="J7" s="57" t="str">
        <f t="shared" si="4"/>
        <v>Biology</v>
      </c>
      <c r="K7" s="33"/>
      <c r="L7" s="33"/>
      <c r="N7" s="57" t="str">
        <f t="shared" si="5"/>
        <v>Biology</v>
      </c>
      <c r="O7" s="33"/>
      <c r="P7" s="33"/>
      <c r="R7" s="3"/>
      <c r="S7" s="116" t="s">
        <v>741</v>
      </c>
      <c r="T7" s="45"/>
      <c r="U7" s="46">
        <v>5</v>
      </c>
      <c r="V7" s="11" t="s">
        <v>771</v>
      </c>
      <c r="W7" s="30"/>
    </row>
    <row r="8" spans="1:25" ht="15.75">
      <c r="A8" s="4"/>
      <c r="B8" s="52" t="str">
        <f t="shared" si="0"/>
        <v>light</v>
      </c>
      <c r="C8" s="4">
        <v>6</v>
      </c>
      <c r="D8" s="52" t="str">
        <f t="shared" si="1"/>
        <v>про́тягом, під час</v>
      </c>
      <c r="F8" s="4"/>
      <c r="G8" s="52" t="str">
        <f t="shared" si="2"/>
        <v>light</v>
      </c>
      <c r="H8" s="4">
        <v>6</v>
      </c>
      <c r="I8" s="52" t="str">
        <f t="shared" si="3"/>
        <v>про́тягом, під час</v>
      </c>
      <c r="J8" s="57" t="str">
        <f t="shared" si="4"/>
        <v>light</v>
      </c>
      <c r="K8" s="33"/>
      <c r="L8" s="33"/>
      <c r="N8" s="57" t="str">
        <f t="shared" si="5"/>
        <v>light</v>
      </c>
      <c r="O8" s="33"/>
      <c r="P8" s="33"/>
      <c r="R8" s="4"/>
      <c r="S8" s="119" t="s">
        <v>767</v>
      </c>
      <c r="T8" s="45"/>
      <c r="U8" s="47">
        <v>6</v>
      </c>
      <c r="V8" s="117" t="s">
        <v>765</v>
      </c>
      <c r="W8" s="30"/>
    </row>
    <row r="9" spans="1:25" ht="15.75">
      <c r="A9" s="3"/>
      <c r="B9" s="52" t="str">
        <f t="shared" si="0"/>
        <v>gym</v>
      </c>
      <c r="C9" s="3">
        <v>7</v>
      </c>
      <c r="D9" s="52" t="str">
        <f t="shared" si="1"/>
        <v>прово́дити (час)</v>
      </c>
      <c r="F9" s="3"/>
      <c r="G9" s="52" t="str">
        <f t="shared" si="2"/>
        <v>gym</v>
      </c>
      <c r="H9" s="3">
        <v>7</v>
      </c>
      <c r="I9" s="52" t="str">
        <f t="shared" si="3"/>
        <v>прово́дити (час)</v>
      </c>
      <c r="J9" s="57" t="str">
        <f t="shared" si="4"/>
        <v>gym</v>
      </c>
      <c r="K9" s="33"/>
      <c r="L9" s="33"/>
      <c r="N9" s="57" t="str">
        <f t="shared" si="5"/>
        <v>gym</v>
      </c>
      <c r="O9" s="33"/>
      <c r="P9" s="33"/>
      <c r="R9" s="3"/>
      <c r="S9" s="116" t="s">
        <v>743</v>
      </c>
      <c r="T9" s="50"/>
      <c r="U9" s="46">
        <v>7</v>
      </c>
      <c r="V9" s="117" t="s">
        <v>761</v>
      </c>
      <c r="W9" s="30"/>
    </row>
    <row r="10" spans="1:25" ht="15.75">
      <c r="A10" s="4"/>
      <c r="B10" s="52" t="str">
        <f t="shared" si="0"/>
        <v>Geography</v>
      </c>
      <c r="C10" s="4">
        <v>8</v>
      </c>
      <c r="D10" s="52" t="str">
        <f t="shared" si="1"/>
        <v>пере́рва</v>
      </c>
      <c r="F10" s="4"/>
      <c r="G10" s="52" t="str">
        <f t="shared" si="2"/>
        <v>Geography</v>
      </c>
      <c r="H10" s="4">
        <v>8</v>
      </c>
      <c r="I10" s="52" t="str">
        <f t="shared" si="3"/>
        <v>пере́рва</v>
      </c>
      <c r="J10" s="57" t="str">
        <f t="shared" si="4"/>
        <v>Geography</v>
      </c>
      <c r="K10" s="33"/>
      <c r="L10" s="33"/>
      <c r="N10" s="57" t="str">
        <f t="shared" si="5"/>
        <v>Geography</v>
      </c>
      <c r="O10" s="33"/>
      <c r="P10" s="33"/>
      <c r="R10" s="4"/>
      <c r="S10" s="116" t="s">
        <v>740</v>
      </c>
      <c r="T10" s="50"/>
      <c r="U10" s="47">
        <v>8</v>
      </c>
      <c r="V10" s="11" t="s">
        <v>763</v>
      </c>
      <c r="W10" s="30"/>
    </row>
    <row r="11" spans="1:25" ht="15.75">
      <c r="A11" s="3"/>
      <c r="B11" s="52" t="str">
        <f t="shared" si="0"/>
        <v>during</v>
      </c>
      <c r="C11" s="3">
        <v>9</v>
      </c>
      <c r="D11" s="52" t="str">
        <f t="shared" si="1"/>
        <v>біоло́гія</v>
      </c>
      <c r="F11" s="3"/>
      <c r="G11" s="52" t="str">
        <f t="shared" si="2"/>
        <v>during</v>
      </c>
      <c r="H11" s="3">
        <v>9</v>
      </c>
      <c r="I11" s="52" t="str">
        <f t="shared" si="3"/>
        <v>біоло́гія</v>
      </c>
      <c r="J11" s="57" t="str">
        <f t="shared" si="4"/>
        <v>during</v>
      </c>
      <c r="K11" s="33"/>
      <c r="L11" s="33"/>
      <c r="N11" s="57" t="str">
        <f t="shared" si="5"/>
        <v>during</v>
      </c>
      <c r="O11" s="33"/>
      <c r="P11" s="33"/>
      <c r="R11" s="3"/>
      <c r="S11" s="116" t="s">
        <v>745</v>
      </c>
      <c r="T11" s="49"/>
      <c r="U11" s="46">
        <v>9</v>
      </c>
      <c r="V11" s="11" t="s">
        <v>755</v>
      </c>
      <c r="W11" s="30"/>
    </row>
    <row r="12" spans="1:25" s="5" customFormat="1" ht="15.75">
      <c r="A12" s="4"/>
      <c r="B12" s="52" t="str">
        <f t="shared" si="0"/>
        <v>Chemistry</v>
      </c>
      <c r="C12" s="4">
        <v>10</v>
      </c>
      <c r="D12" s="52" t="str">
        <f t="shared" si="1"/>
        <v>двір</v>
      </c>
      <c r="F12" s="4"/>
      <c r="G12" s="52" t="str">
        <f t="shared" si="2"/>
        <v>Chemistry</v>
      </c>
      <c r="H12" s="4">
        <v>10</v>
      </c>
      <c r="I12" s="52" t="str">
        <f t="shared" si="3"/>
        <v>двір</v>
      </c>
      <c r="J12" s="57" t="str">
        <f t="shared" si="4"/>
        <v>Chemistry</v>
      </c>
      <c r="K12" s="33"/>
      <c r="L12" s="33"/>
      <c r="N12" s="57" t="str">
        <f t="shared" si="5"/>
        <v>Chemistry</v>
      </c>
      <c r="O12" s="33"/>
      <c r="P12" s="33"/>
      <c r="R12" s="4"/>
      <c r="S12" s="116" t="s">
        <v>739</v>
      </c>
      <c r="T12" s="49"/>
      <c r="U12" s="47">
        <v>10</v>
      </c>
      <c r="V12" s="11" t="s">
        <v>757</v>
      </c>
      <c r="W12" s="30"/>
    </row>
    <row r="13" spans="1:25" ht="15.75">
      <c r="A13" s="4"/>
      <c r="B13" s="52" t="str">
        <f t="shared" si="0"/>
        <v>break</v>
      </c>
      <c r="C13" s="4">
        <v>11</v>
      </c>
      <c r="D13" s="52" t="str">
        <f t="shared" si="1"/>
        <v>геогра́фія</v>
      </c>
      <c r="F13" s="4"/>
      <c r="G13" s="52" t="str">
        <f t="shared" si="2"/>
        <v>break</v>
      </c>
      <c r="H13" s="4">
        <v>11</v>
      </c>
      <c r="I13" s="52" t="str">
        <f t="shared" si="3"/>
        <v>геогра́фія</v>
      </c>
      <c r="J13" s="57" t="str">
        <f t="shared" si="4"/>
        <v>break</v>
      </c>
      <c r="K13" s="33"/>
      <c r="L13" s="33"/>
      <c r="N13" s="57" t="str">
        <f t="shared" si="5"/>
        <v>break</v>
      </c>
      <c r="O13" s="33"/>
      <c r="P13" s="33"/>
      <c r="R13" s="4"/>
      <c r="S13" s="116" t="s">
        <v>638</v>
      </c>
      <c r="T13" s="49"/>
      <c r="U13" s="47">
        <v>11</v>
      </c>
      <c r="V13" s="117" t="s">
        <v>753</v>
      </c>
      <c r="W13" s="30"/>
      <c r="X13" s="5"/>
    </row>
    <row r="14" spans="1:25" ht="15" customHeight="1">
      <c r="S14" s="116"/>
      <c r="T14" s="49"/>
      <c r="V14" s="11"/>
    </row>
    <row r="15" spans="1:25" s="1" customFormat="1" ht="15.75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2"/>
      <c r="T15" s="51"/>
      <c r="U15" s="44"/>
      <c r="V15" s="116"/>
      <c r="W15" s="44"/>
    </row>
    <row r="16" spans="1:25" s="1" customFormat="1" ht="15.75">
      <c r="J16" s="106"/>
      <c r="N16" s="106"/>
      <c r="R16" s="55"/>
      <c r="S16" s="116" t="s">
        <v>742</v>
      </c>
      <c r="T16" s="44"/>
      <c r="U16" s="44"/>
      <c r="V16" s="116"/>
      <c r="W16"/>
      <c r="X16" s="122"/>
      <c r="Y16" s="26"/>
    </row>
    <row r="17" spans="1:25" ht="15.75">
      <c r="A17" s="3"/>
      <c r="B17" s="52" t="str">
        <f>S3</f>
        <v>yard</v>
      </c>
      <c r="C17" s="3">
        <v>1</v>
      </c>
      <c r="D17" s="52" t="str">
        <f>V3</f>
        <v>хі́мія</v>
      </c>
      <c r="F17" s="3"/>
      <c r="G17" s="52" t="str">
        <f>B17</f>
        <v>yard</v>
      </c>
      <c r="H17" s="3">
        <v>1</v>
      </c>
      <c r="I17" s="52" t="str">
        <f>D17</f>
        <v>хі́мія</v>
      </c>
      <c r="J17" s="57" t="str">
        <f>J3</f>
        <v>yard</v>
      </c>
      <c r="K17" s="33"/>
      <c r="L17" s="33"/>
      <c r="N17" s="57" t="str">
        <f>J17</f>
        <v>yard</v>
      </c>
      <c r="O17" s="33"/>
      <c r="P17" s="33"/>
      <c r="S17" s="119" t="s">
        <v>766</v>
      </c>
      <c r="V17" s="119"/>
      <c r="W17" s="11"/>
      <c r="X17" s="122"/>
      <c r="Y17" s="26"/>
    </row>
    <row r="18" spans="1:25" ht="15.75">
      <c r="A18" s="4"/>
      <c r="B18" s="52" t="str">
        <f t="shared" ref="B18:B27" si="6">S4</f>
        <v>village</v>
      </c>
      <c r="C18" s="4">
        <v>2</v>
      </c>
      <c r="D18" s="52" t="str">
        <f t="shared" ref="D18:D27" si="7">V4</f>
        <v>фі́зика</v>
      </c>
      <c r="F18" s="4"/>
      <c r="G18" s="52" t="str">
        <f t="shared" ref="G18:G27" si="8">B18</f>
        <v>village</v>
      </c>
      <c r="H18" s="4">
        <v>2</v>
      </c>
      <c r="I18" s="52" t="str">
        <f t="shared" ref="I18:I27" si="9">D18</f>
        <v>фі́зика</v>
      </c>
      <c r="J18" s="57" t="str">
        <f t="shared" ref="J18:J27" si="10">J4</f>
        <v>village</v>
      </c>
      <c r="K18" s="33"/>
      <c r="L18" s="33"/>
      <c r="N18" s="57" t="str">
        <f t="shared" ref="N18:N27" si="11">J18</f>
        <v>village</v>
      </c>
      <c r="O18" s="33"/>
      <c r="P18" s="33"/>
      <c r="S18" s="116" t="s">
        <v>744</v>
      </c>
      <c r="V18" s="116"/>
      <c r="W18" s="11"/>
      <c r="X18" s="122"/>
      <c r="Y18" s="26"/>
    </row>
    <row r="19" spans="1:25" ht="15.75">
      <c r="A19" s="3"/>
      <c r="B19" s="52" t="str">
        <f t="shared" si="6"/>
        <v>spend</v>
      </c>
      <c r="C19" s="3">
        <v>3</v>
      </c>
      <c r="D19" s="52" t="str">
        <f t="shared" si="7"/>
        <v>спортзал</v>
      </c>
      <c r="F19" s="3"/>
      <c r="G19" s="52" t="str">
        <f t="shared" si="8"/>
        <v>spend</v>
      </c>
      <c r="H19" s="3">
        <v>3</v>
      </c>
      <c r="I19" s="52" t="str">
        <f t="shared" si="9"/>
        <v>спортзал</v>
      </c>
      <c r="J19" s="57" t="str">
        <f t="shared" si="10"/>
        <v>spend</v>
      </c>
      <c r="K19" s="33"/>
      <c r="L19" s="33"/>
      <c r="N19" s="57" t="str">
        <f t="shared" si="11"/>
        <v>spend</v>
      </c>
      <c r="O19" s="33"/>
      <c r="P19" s="33"/>
      <c r="S19" s="116" t="s">
        <v>738</v>
      </c>
      <c r="V19" s="116"/>
      <c r="W19" s="11"/>
      <c r="X19" s="122"/>
      <c r="Y19" s="26"/>
    </row>
    <row r="20" spans="1:25" ht="15.75">
      <c r="A20" s="4"/>
      <c r="B20" s="52" t="str">
        <f t="shared" si="6"/>
        <v>Physics</v>
      </c>
      <c r="C20" s="4">
        <v>4</v>
      </c>
      <c r="D20" s="52" t="str">
        <f t="shared" si="7"/>
        <v>село́</v>
      </c>
      <c r="F20" s="4"/>
      <c r="G20" s="52" t="str">
        <f t="shared" si="8"/>
        <v>Physics</v>
      </c>
      <c r="H20" s="4">
        <v>4</v>
      </c>
      <c r="I20" s="52" t="str">
        <f t="shared" si="9"/>
        <v>село́</v>
      </c>
      <c r="J20" s="57" t="str">
        <f t="shared" si="10"/>
        <v>Physics</v>
      </c>
      <c r="K20" s="33"/>
      <c r="L20" s="33"/>
      <c r="N20" s="57" t="str">
        <f t="shared" si="11"/>
        <v>Physics</v>
      </c>
      <c r="O20" s="33"/>
      <c r="P20" s="33"/>
      <c r="S20" s="116" t="s">
        <v>741</v>
      </c>
      <c r="V20" s="116"/>
      <c r="W20" s="11"/>
      <c r="X20" s="122"/>
      <c r="Y20" s="26"/>
    </row>
    <row r="21" spans="1:25" ht="15.75">
      <c r="A21" s="3"/>
      <c r="B21" s="52" t="str">
        <f t="shared" si="6"/>
        <v>Biology</v>
      </c>
      <c r="C21" s="3">
        <v>5</v>
      </c>
      <c r="D21" s="52" t="str">
        <f t="shared" si="7"/>
        <v>світлий</v>
      </c>
      <c r="F21" s="3"/>
      <c r="G21" s="52" t="str">
        <f t="shared" si="8"/>
        <v>Biology</v>
      </c>
      <c r="H21" s="3">
        <v>5</v>
      </c>
      <c r="I21" s="52" t="str">
        <f t="shared" si="9"/>
        <v>світлий</v>
      </c>
      <c r="J21" s="57" t="str">
        <f t="shared" si="10"/>
        <v>Biology</v>
      </c>
      <c r="K21" s="33"/>
      <c r="L21" s="33"/>
      <c r="N21" s="57" t="str">
        <f t="shared" si="11"/>
        <v>Biology</v>
      </c>
      <c r="O21" s="33"/>
      <c r="P21" s="33"/>
      <c r="S21" s="119" t="s">
        <v>767</v>
      </c>
      <c r="V21" s="119"/>
      <c r="W21" s="11"/>
      <c r="X21" s="122"/>
      <c r="Y21" s="26"/>
    </row>
    <row r="22" spans="1:25" ht="15.75">
      <c r="A22" s="4"/>
      <c r="B22" s="52" t="str">
        <f t="shared" si="6"/>
        <v>light</v>
      </c>
      <c r="C22" s="4">
        <v>6</v>
      </c>
      <c r="D22" s="52" t="str">
        <f t="shared" si="7"/>
        <v>про́тягом, під час</v>
      </c>
      <c r="F22" s="4"/>
      <c r="G22" s="52" t="str">
        <f t="shared" si="8"/>
        <v>light</v>
      </c>
      <c r="H22" s="4">
        <v>6</v>
      </c>
      <c r="I22" s="52" t="str">
        <f t="shared" si="9"/>
        <v>про́тягом, під час</v>
      </c>
      <c r="J22" s="57" t="str">
        <f t="shared" si="10"/>
        <v>light</v>
      </c>
      <c r="K22" s="33"/>
      <c r="L22" s="33"/>
      <c r="N22" s="57" t="str">
        <f t="shared" si="11"/>
        <v>light</v>
      </c>
      <c r="O22" s="33"/>
      <c r="P22" s="33"/>
      <c r="S22" s="116" t="s">
        <v>743</v>
      </c>
      <c r="V22" s="116"/>
      <c r="W22" s="11"/>
      <c r="X22" s="123"/>
      <c r="Y22" s="26"/>
    </row>
    <row r="23" spans="1:25" ht="15.75">
      <c r="A23" s="3"/>
      <c r="B23" s="52" t="str">
        <f t="shared" si="6"/>
        <v>gym</v>
      </c>
      <c r="C23" s="3">
        <v>7</v>
      </c>
      <c r="D23" s="52" t="str">
        <f t="shared" si="7"/>
        <v>прово́дити (час)</v>
      </c>
      <c r="F23" s="3"/>
      <c r="G23" s="52" t="str">
        <f t="shared" si="8"/>
        <v>gym</v>
      </c>
      <c r="H23" s="3">
        <v>7</v>
      </c>
      <c r="I23" s="52" t="str">
        <f t="shared" si="9"/>
        <v>прово́дити (час)</v>
      </c>
      <c r="J23" s="57" t="str">
        <f t="shared" si="10"/>
        <v>gym</v>
      </c>
      <c r="K23" s="33"/>
      <c r="L23" s="33"/>
      <c r="N23" s="57" t="str">
        <f t="shared" si="11"/>
        <v>gym</v>
      </c>
      <c r="O23" s="33"/>
      <c r="P23" s="33"/>
      <c r="S23" s="116" t="s">
        <v>740</v>
      </c>
      <c r="V23" s="116"/>
      <c r="W23" s="11"/>
      <c r="X23" s="122"/>
      <c r="Y23" s="26"/>
    </row>
    <row r="24" spans="1:25" ht="15.75">
      <c r="A24" s="4"/>
      <c r="B24" s="52" t="str">
        <f t="shared" si="6"/>
        <v>Geography</v>
      </c>
      <c r="C24" s="4">
        <v>8</v>
      </c>
      <c r="D24" s="52" t="str">
        <f t="shared" si="7"/>
        <v>пере́рва</v>
      </c>
      <c r="F24" s="4"/>
      <c r="G24" s="52" t="str">
        <f t="shared" si="8"/>
        <v>Geography</v>
      </c>
      <c r="H24" s="4">
        <v>8</v>
      </c>
      <c r="I24" s="52" t="str">
        <f t="shared" si="9"/>
        <v>пере́рва</v>
      </c>
      <c r="J24" s="57" t="str">
        <f t="shared" si="10"/>
        <v>Geography</v>
      </c>
      <c r="K24" s="33"/>
      <c r="L24" s="33"/>
      <c r="N24" s="57" t="str">
        <f t="shared" si="11"/>
        <v>Geography</v>
      </c>
      <c r="O24" s="33"/>
      <c r="P24" s="33"/>
      <c r="S24" s="116" t="s">
        <v>745</v>
      </c>
      <c r="V24" s="116"/>
      <c r="W24" s="11"/>
      <c r="X24" s="122"/>
      <c r="Y24" s="6"/>
    </row>
    <row r="25" spans="1:25" ht="15.75">
      <c r="A25" s="3"/>
      <c r="B25" s="52" t="str">
        <f t="shared" si="6"/>
        <v>during</v>
      </c>
      <c r="C25" s="3">
        <v>9</v>
      </c>
      <c r="D25" s="52" t="str">
        <f t="shared" si="7"/>
        <v>біоло́гія</v>
      </c>
      <c r="F25" s="3"/>
      <c r="G25" s="52" t="str">
        <f t="shared" si="8"/>
        <v>during</v>
      </c>
      <c r="H25" s="3">
        <v>9</v>
      </c>
      <c r="I25" s="52" t="str">
        <f t="shared" si="9"/>
        <v>біоло́гія</v>
      </c>
      <c r="J25" s="57" t="str">
        <f t="shared" si="10"/>
        <v>during</v>
      </c>
      <c r="K25" s="33"/>
      <c r="L25" s="33"/>
      <c r="N25" s="57" t="str">
        <f t="shared" si="11"/>
        <v>during</v>
      </c>
      <c r="O25" s="33"/>
      <c r="P25" s="33"/>
      <c r="S25" s="116" t="s">
        <v>739</v>
      </c>
      <c r="V25" s="116"/>
      <c r="W25" s="11"/>
      <c r="X25" s="122"/>
      <c r="Y25" s="6"/>
    </row>
    <row r="26" spans="1:25" s="5" customFormat="1" ht="15.75">
      <c r="A26" s="4"/>
      <c r="B26" s="52" t="str">
        <f t="shared" si="6"/>
        <v>Chemistry</v>
      </c>
      <c r="C26" s="4">
        <v>10</v>
      </c>
      <c r="D26" s="52" t="str">
        <f t="shared" si="7"/>
        <v>двір</v>
      </c>
      <c r="F26" s="4"/>
      <c r="G26" s="52" t="str">
        <f t="shared" si="8"/>
        <v>Chemistry</v>
      </c>
      <c r="H26" s="4">
        <v>10</v>
      </c>
      <c r="I26" s="52" t="str">
        <f t="shared" si="9"/>
        <v>двір</v>
      </c>
      <c r="J26" s="57" t="str">
        <f t="shared" si="10"/>
        <v>Chemistry</v>
      </c>
      <c r="K26" s="33"/>
      <c r="L26" s="33"/>
      <c r="N26" s="57" t="str">
        <f t="shared" si="11"/>
        <v>Chemistry</v>
      </c>
      <c r="O26" s="33"/>
      <c r="P26" s="33"/>
      <c r="S26" s="116" t="s">
        <v>638</v>
      </c>
      <c r="T26" s="49"/>
      <c r="U26" s="49"/>
      <c r="V26" s="116"/>
      <c r="W26" s="11"/>
      <c r="X26" s="123"/>
      <c r="Y26" s="10"/>
    </row>
    <row r="27" spans="1:25" ht="15.75">
      <c r="A27" s="4"/>
      <c r="B27" s="52" t="str">
        <f t="shared" si="6"/>
        <v>break</v>
      </c>
      <c r="C27" s="4">
        <v>11</v>
      </c>
      <c r="D27" s="52" t="str">
        <f t="shared" si="7"/>
        <v>геогра́фія</v>
      </c>
      <c r="F27" s="4"/>
      <c r="G27" s="52" t="str">
        <f t="shared" si="8"/>
        <v>break</v>
      </c>
      <c r="H27" s="4">
        <v>11</v>
      </c>
      <c r="I27" s="52" t="str">
        <f t="shared" si="9"/>
        <v>геогра́фія</v>
      </c>
      <c r="J27" s="57" t="str">
        <f t="shared" si="10"/>
        <v>break</v>
      </c>
      <c r="K27" s="33"/>
      <c r="L27" s="33"/>
      <c r="N27" s="57" t="str">
        <f t="shared" si="11"/>
        <v>break</v>
      </c>
      <c r="O27" s="33"/>
      <c r="P27" s="33"/>
      <c r="S27" s="116"/>
      <c r="V27" s="116"/>
      <c r="W27" s="118"/>
      <c r="X27" s="122"/>
      <c r="Y27" s="6"/>
    </row>
    <row r="28" spans="1:25" ht="12" customHeight="1">
      <c r="S28" s="12"/>
      <c r="V28" s="12"/>
      <c r="W28" s="11"/>
      <c r="X28" s="123"/>
      <c r="Y28" s="6"/>
    </row>
    <row r="29" spans="1:25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  <c r="X29" s="106"/>
      <c r="Y29" s="106"/>
    </row>
    <row r="30" spans="1:25" s="1" customFormat="1">
      <c r="J30" s="106"/>
      <c r="N30" s="106"/>
      <c r="S30" s="44"/>
      <c r="T30" s="44"/>
      <c r="U30" s="44"/>
      <c r="V30" s="44"/>
      <c r="W30" s="44"/>
      <c r="X30" s="106"/>
      <c r="Y30" s="106"/>
    </row>
    <row r="31" spans="1:25">
      <c r="A31" s="3"/>
      <c r="B31" s="52" t="str">
        <f>B17</f>
        <v>yard</v>
      </c>
      <c r="C31" s="3">
        <v>1</v>
      </c>
      <c r="D31" s="52" t="str">
        <f>D17</f>
        <v>хі́мія</v>
      </c>
      <c r="F31" s="3"/>
      <c r="G31" s="52" t="str">
        <f>B31</f>
        <v>yard</v>
      </c>
      <c r="H31" s="3">
        <v>1</v>
      </c>
      <c r="I31" s="52" t="str">
        <f>D31</f>
        <v>хі́мія</v>
      </c>
      <c r="J31" s="57" t="str">
        <f>J17</f>
        <v>yard</v>
      </c>
      <c r="K31" s="33"/>
      <c r="L31" s="33"/>
      <c r="N31" s="57" t="str">
        <f>J31</f>
        <v>yard</v>
      </c>
      <c r="O31" s="33"/>
      <c r="P31" s="33"/>
    </row>
    <row r="32" spans="1:25">
      <c r="A32" s="4"/>
      <c r="B32" s="52" t="str">
        <f t="shared" ref="B32:B41" si="12">B18</f>
        <v>village</v>
      </c>
      <c r="C32" s="4">
        <v>2</v>
      </c>
      <c r="D32" s="52" t="str">
        <f t="shared" ref="D32:D41" si="13">D18</f>
        <v>фі́зика</v>
      </c>
      <c r="F32" s="4"/>
      <c r="G32" s="52" t="str">
        <f t="shared" ref="G32:G41" si="14">B32</f>
        <v>village</v>
      </c>
      <c r="H32" s="4">
        <v>2</v>
      </c>
      <c r="I32" s="52" t="str">
        <f t="shared" ref="I32:I41" si="15">D32</f>
        <v>фі́зика</v>
      </c>
      <c r="J32" s="57" t="str">
        <f t="shared" ref="J32:J41" si="16">J18</f>
        <v>village</v>
      </c>
      <c r="K32" s="33"/>
      <c r="L32" s="33"/>
      <c r="N32" s="57" t="str">
        <f t="shared" ref="N32:N41" si="17">J32</f>
        <v>village</v>
      </c>
      <c r="O32" s="33"/>
      <c r="P32" s="33"/>
    </row>
    <row r="33" spans="1:23">
      <c r="A33" s="3"/>
      <c r="B33" s="52" t="str">
        <f t="shared" si="12"/>
        <v>spend</v>
      </c>
      <c r="C33" s="3">
        <v>3</v>
      </c>
      <c r="D33" s="52" t="str">
        <f t="shared" si="13"/>
        <v>спортзал</v>
      </c>
      <c r="F33" s="3"/>
      <c r="G33" s="52" t="str">
        <f t="shared" si="14"/>
        <v>spend</v>
      </c>
      <c r="H33" s="3">
        <v>3</v>
      </c>
      <c r="I33" s="52" t="str">
        <f t="shared" si="15"/>
        <v>спортзал</v>
      </c>
      <c r="J33" s="57" t="str">
        <f t="shared" si="16"/>
        <v>spend</v>
      </c>
      <c r="K33" s="33"/>
      <c r="L33" s="33"/>
      <c r="N33" s="57" t="str">
        <f t="shared" si="17"/>
        <v>spend</v>
      </c>
      <c r="O33" s="33"/>
      <c r="P33" s="33"/>
    </row>
    <row r="34" spans="1:23">
      <c r="A34" s="4"/>
      <c r="B34" s="52" t="str">
        <f t="shared" si="12"/>
        <v>Physics</v>
      </c>
      <c r="C34" s="4">
        <v>4</v>
      </c>
      <c r="D34" s="52" t="str">
        <f t="shared" si="13"/>
        <v>село́</v>
      </c>
      <c r="F34" s="4"/>
      <c r="G34" s="52" t="str">
        <f t="shared" si="14"/>
        <v>Physics</v>
      </c>
      <c r="H34" s="4">
        <v>4</v>
      </c>
      <c r="I34" s="52" t="str">
        <f t="shared" si="15"/>
        <v>село́</v>
      </c>
      <c r="J34" s="57" t="str">
        <f t="shared" si="16"/>
        <v>Physics</v>
      </c>
      <c r="K34" s="33"/>
      <c r="L34" s="33"/>
      <c r="N34" s="57" t="str">
        <f t="shared" si="17"/>
        <v>Physics</v>
      </c>
      <c r="O34" s="33"/>
      <c r="P34" s="33"/>
    </row>
    <row r="35" spans="1:23">
      <c r="A35" s="3"/>
      <c r="B35" s="52" t="str">
        <f t="shared" si="12"/>
        <v>Biology</v>
      </c>
      <c r="C35" s="3">
        <v>5</v>
      </c>
      <c r="D35" s="52" t="str">
        <f t="shared" si="13"/>
        <v>світлий</v>
      </c>
      <c r="F35" s="3"/>
      <c r="G35" s="52" t="str">
        <f t="shared" si="14"/>
        <v>Biology</v>
      </c>
      <c r="H35" s="3">
        <v>5</v>
      </c>
      <c r="I35" s="52" t="str">
        <f t="shared" si="15"/>
        <v>світлий</v>
      </c>
      <c r="J35" s="57" t="str">
        <f t="shared" si="16"/>
        <v>Biology</v>
      </c>
      <c r="K35" s="33"/>
      <c r="L35" s="33"/>
      <c r="N35" s="57" t="str">
        <f t="shared" si="17"/>
        <v>Biology</v>
      </c>
      <c r="O35" s="33"/>
      <c r="P35" s="33"/>
    </row>
    <row r="36" spans="1:23">
      <c r="A36" s="4"/>
      <c r="B36" s="52" t="str">
        <f t="shared" si="12"/>
        <v>light</v>
      </c>
      <c r="C36" s="4">
        <v>6</v>
      </c>
      <c r="D36" s="52" t="str">
        <f t="shared" si="13"/>
        <v>про́тягом, під час</v>
      </c>
      <c r="F36" s="4"/>
      <c r="G36" s="52" t="str">
        <f t="shared" si="14"/>
        <v>light</v>
      </c>
      <c r="H36" s="4">
        <v>6</v>
      </c>
      <c r="I36" s="52" t="str">
        <f t="shared" si="15"/>
        <v>про́тягом, під час</v>
      </c>
      <c r="J36" s="57" t="str">
        <f t="shared" si="16"/>
        <v>light</v>
      </c>
      <c r="K36" s="33"/>
      <c r="L36" s="33"/>
      <c r="N36" s="57" t="str">
        <f t="shared" si="17"/>
        <v>light</v>
      </c>
      <c r="O36" s="33"/>
      <c r="P36" s="33"/>
    </row>
    <row r="37" spans="1:23">
      <c r="A37" s="3"/>
      <c r="B37" s="52" t="str">
        <f t="shared" si="12"/>
        <v>gym</v>
      </c>
      <c r="C37" s="3">
        <v>7</v>
      </c>
      <c r="D37" s="52" t="str">
        <f t="shared" si="13"/>
        <v>прово́дити (час)</v>
      </c>
      <c r="F37" s="3"/>
      <c r="G37" s="52" t="str">
        <f t="shared" si="14"/>
        <v>gym</v>
      </c>
      <c r="H37" s="3">
        <v>7</v>
      </c>
      <c r="I37" s="52" t="str">
        <f t="shared" si="15"/>
        <v>прово́дити (час)</v>
      </c>
      <c r="J37" s="57" t="str">
        <f t="shared" si="16"/>
        <v>gym</v>
      </c>
      <c r="K37" s="33"/>
      <c r="L37" s="33"/>
      <c r="N37" s="57" t="str">
        <f t="shared" si="17"/>
        <v>gym</v>
      </c>
      <c r="O37" s="33"/>
      <c r="P37" s="33"/>
    </row>
    <row r="38" spans="1:23">
      <c r="A38" s="4"/>
      <c r="B38" s="52" t="str">
        <f t="shared" si="12"/>
        <v>Geography</v>
      </c>
      <c r="C38" s="4">
        <v>8</v>
      </c>
      <c r="D38" s="52" t="str">
        <f t="shared" si="13"/>
        <v>пере́рва</v>
      </c>
      <c r="F38" s="4"/>
      <c r="G38" s="52" t="str">
        <f t="shared" si="14"/>
        <v>Geography</v>
      </c>
      <c r="H38" s="4">
        <v>8</v>
      </c>
      <c r="I38" s="52" t="str">
        <f t="shared" si="15"/>
        <v>пере́рва</v>
      </c>
      <c r="J38" s="57" t="str">
        <f t="shared" si="16"/>
        <v>Geography</v>
      </c>
      <c r="K38" s="33"/>
      <c r="L38" s="33"/>
      <c r="N38" s="57" t="str">
        <f t="shared" si="17"/>
        <v>Geography</v>
      </c>
      <c r="O38" s="33"/>
      <c r="P38" s="33"/>
    </row>
    <row r="39" spans="1:23">
      <c r="A39" s="3"/>
      <c r="B39" s="52" t="str">
        <f t="shared" si="12"/>
        <v>during</v>
      </c>
      <c r="C39" s="3">
        <v>9</v>
      </c>
      <c r="D39" s="52" t="str">
        <f t="shared" si="13"/>
        <v>біоло́гія</v>
      </c>
      <c r="F39" s="3"/>
      <c r="G39" s="52" t="str">
        <f t="shared" si="14"/>
        <v>during</v>
      </c>
      <c r="H39" s="3">
        <v>9</v>
      </c>
      <c r="I39" s="52" t="str">
        <f t="shared" si="15"/>
        <v>біоло́гія</v>
      </c>
      <c r="J39" s="57" t="str">
        <f t="shared" si="16"/>
        <v>during</v>
      </c>
      <c r="K39" s="33"/>
      <c r="L39" s="33"/>
      <c r="N39" s="57" t="str">
        <f t="shared" si="17"/>
        <v>during</v>
      </c>
      <c r="O39" s="33"/>
      <c r="P39" s="33"/>
    </row>
    <row r="40" spans="1:23" s="5" customFormat="1">
      <c r="A40" s="4"/>
      <c r="B40" s="52" t="str">
        <f t="shared" si="12"/>
        <v>Chemistry</v>
      </c>
      <c r="C40" s="4">
        <v>10</v>
      </c>
      <c r="D40" s="52" t="str">
        <f t="shared" si="13"/>
        <v>двір</v>
      </c>
      <c r="F40" s="4"/>
      <c r="G40" s="52" t="str">
        <f t="shared" si="14"/>
        <v>Chemistry</v>
      </c>
      <c r="H40" s="4">
        <v>10</v>
      </c>
      <c r="I40" s="52" t="str">
        <f t="shared" si="15"/>
        <v>двір</v>
      </c>
      <c r="J40" s="57" t="str">
        <f t="shared" si="16"/>
        <v>Chemistry</v>
      </c>
      <c r="K40" s="33"/>
      <c r="L40" s="33"/>
      <c r="M40" s="2"/>
      <c r="N40" s="57" t="str">
        <f t="shared" si="17"/>
        <v>Chemistry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 t="str">
        <f t="shared" si="12"/>
        <v>break</v>
      </c>
      <c r="C41" s="4">
        <v>11</v>
      </c>
      <c r="D41" s="52" t="str">
        <f t="shared" si="13"/>
        <v>геогра́фія</v>
      </c>
      <c r="F41" s="4"/>
      <c r="G41" s="52" t="str">
        <f t="shared" si="14"/>
        <v>break</v>
      </c>
      <c r="H41" s="4">
        <v>11</v>
      </c>
      <c r="I41" s="52" t="str">
        <f t="shared" si="15"/>
        <v>геогра́фія</v>
      </c>
      <c r="J41" s="57" t="str">
        <f t="shared" si="16"/>
        <v>break</v>
      </c>
      <c r="K41" s="33"/>
      <c r="L41" s="33"/>
      <c r="N41" s="57" t="str">
        <f t="shared" si="17"/>
        <v>break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yard</v>
      </c>
      <c r="C45" s="3">
        <v>1</v>
      </c>
      <c r="D45" s="52" t="str">
        <f>D31</f>
        <v>хі́мія</v>
      </c>
      <c r="F45" s="3"/>
      <c r="G45" s="52" t="str">
        <f>B39</f>
        <v>during</v>
      </c>
      <c r="H45" s="3">
        <v>9</v>
      </c>
      <c r="I45" s="52" t="str">
        <f>D39</f>
        <v>біоло́гія</v>
      </c>
      <c r="J45" s="32" t="str">
        <f>J31</f>
        <v>yard</v>
      </c>
      <c r="K45" s="33"/>
      <c r="L45" s="33"/>
      <c r="N45" s="57" t="str">
        <f>J39</f>
        <v>during</v>
      </c>
      <c r="O45" s="33"/>
      <c r="P45" s="33"/>
    </row>
    <row r="46" spans="1:23">
      <c r="A46" s="4"/>
      <c r="B46" s="52" t="str">
        <f t="shared" ref="B46:B50" si="18">B32</f>
        <v>village</v>
      </c>
      <c r="C46" s="4">
        <v>2</v>
      </c>
      <c r="D46" s="52" t="str">
        <f t="shared" ref="D46:D50" si="19">D32</f>
        <v>фі́зика</v>
      </c>
      <c r="F46" s="4"/>
      <c r="G46" s="52" t="str">
        <f>B40</f>
        <v>Chemistry</v>
      </c>
      <c r="H46" s="4">
        <v>10</v>
      </c>
      <c r="I46" s="52" t="str">
        <f>D40</f>
        <v>двір</v>
      </c>
      <c r="J46" s="32" t="str">
        <f t="shared" ref="J46:J50" si="20">J32</f>
        <v>village</v>
      </c>
      <c r="K46" s="33"/>
      <c r="L46" s="33"/>
      <c r="N46" s="57" t="str">
        <f>J40</f>
        <v>Chemistry</v>
      </c>
      <c r="O46" s="33"/>
      <c r="P46" s="33"/>
    </row>
    <row r="47" spans="1:23">
      <c r="A47" s="3"/>
      <c r="B47" s="52" t="str">
        <f t="shared" si="18"/>
        <v>spend</v>
      </c>
      <c r="C47" s="3">
        <v>3</v>
      </c>
      <c r="D47" s="52" t="str">
        <f t="shared" si="19"/>
        <v>спортзал</v>
      </c>
      <c r="F47" s="4"/>
      <c r="G47" s="52" t="str">
        <f>B41</f>
        <v>break</v>
      </c>
      <c r="H47" s="4">
        <v>11</v>
      </c>
      <c r="I47" s="52" t="str">
        <f>D41</f>
        <v>геогра́фія</v>
      </c>
      <c r="J47" s="32" t="str">
        <f t="shared" si="20"/>
        <v>spend</v>
      </c>
      <c r="K47" s="33"/>
      <c r="L47" s="33"/>
      <c r="N47" s="57" t="str">
        <f>J41</f>
        <v>break</v>
      </c>
      <c r="O47" s="33"/>
      <c r="P47" s="33"/>
    </row>
    <row r="48" spans="1:23">
      <c r="A48" s="4"/>
      <c r="B48" s="52" t="str">
        <f t="shared" si="18"/>
        <v>Physics</v>
      </c>
      <c r="C48" s="4">
        <v>4</v>
      </c>
      <c r="D48" s="52" t="str">
        <f t="shared" si="19"/>
        <v>село́</v>
      </c>
      <c r="J48" s="32" t="str">
        <f t="shared" si="20"/>
        <v>Physics</v>
      </c>
      <c r="K48" s="33"/>
      <c r="L48" s="33"/>
    </row>
    <row r="49" spans="1:23">
      <c r="A49" s="3"/>
      <c r="B49" s="52" t="str">
        <f t="shared" si="18"/>
        <v>Biology</v>
      </c>
      <c r="C49" s="3">
        <v>5</v>
      </c>
      <c r="D49" s="52" t="str">
        <f t="shared" si="19"/>
        <v>світлий</v>
      </c>
      <c r="F49" s="5"/>
      <c r="G49" s="5"/>
      <c r="H49" s="5"/>
      <c r="J49" s="32" t="str">
        <f t="shared" si="20"/>
        <v>Biology</v>
      </c>
      <c r="K49" s="33"/>
      <c r="L49" s="33"/>
    </row>
    <row r="50" spans="1:23">
      <c r="A50" s="4"/>
      <c r="B50" s="52" t="str">
        <f t="shared" si="18"/>
        <v>light</v>
      </c>
      <c r="C50" s="4">
        <v>6</v>
      </c>
      <c r="D50" s="52" t="str">
        <f t="shared" si="19"/>
        <v>про́тягом, під час</v>
      </c>
      <c r="F50" s="5"/>
      <c r="G50" s="52"/>
      <c r="H50" s="5"/>
      <c r="I50" s="52"/>
      <c r="J50" s="32" t="str">
        <f t="shared" si="20"/>
        <v>light</v>
      </c>
      <c r="K50" s="10"/>
      <c r="L50" s="10"/>
      <c r="N50" s="32"/>
      <c r="O50" s="10"/>
      <c r="P50" s="10"/>
    </row>
    <row r="51" spans="1:23">
      <c r="A51" s="3"/>
      <c r="B51" s="52" t="str">
        <f>B37</f>
        <v>gym</v>
      </c>
      <c r="C51" s="3">
        <v>7</v>
      </c>
      <c r="D51" s="52" t="str">
        <f>D37</f>
        <v>прово́дити (час)</v>
      </c>
      <c r="F51" s="5"/>
      <c r="G51" s="53"/>
      <c r="H51" s="5"/>
      <c r="I51" s="53"/>
      <c r="J51" s="57" t="str">
        <f>J37</f>
        <v>gym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Geography</v>
      </c>
      <c r="C52" s="4">
        <v>8</v>
      </c>
      <c r="D52" s="52" t="str">
        <f>D38</f>
        <v>пере́рва</v>
      </c>
      <c r="F52" s="5"/>
      <c r="G52" s="53"/>
      <c r="H52" s="5"/>
      <c r="I52" s="53"/>
      <c r="J52" s="57" t="str">
        <f>J38</f>
        <v>Geography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4775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774" priority="720" operator="lessThan">
      <formula>1</formula>
    </cfRule>
  </conditionalFormatting>
  <conditionalFormatting sqref="I11:I13">
    <cfRule type="containsBlanks" dxfId="4773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772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771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770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769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768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767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766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765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764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763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762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761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760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759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758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757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756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755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754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753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752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751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4750" priority="650" operator="lessThan">
      <formula>1</formula>
    </cfRule>
  </conditionalFormatting>
  <conditionalFormatting sqref="G43:G55">
    <cfRule type="containsBlanks" dxfId="4749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748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747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746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745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744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743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742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741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740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739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738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737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736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735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734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733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732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731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730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729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728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727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726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725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4724" priority="574" operator="lessThan">
      <formula>1</formula>
    </cfRule>
  </conditionalFormatting>
  <conditionalFormatting sqref="G43:G55">
    <cfRule type="containsBlanks" dxfId="4723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722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721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720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719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718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717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716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715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714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713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712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711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710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709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708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707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706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705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704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703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702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701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700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699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4698" priority="498" operator="lessThan">
      <formula>1</formula>
    </cfRule>
  </conditionalFormatting>
  <conditionalFormatting sqref="G42:G44 B42:B49 I42:I44 D42:D49">
    <cfRule type="containsBlanks" dxfId="4697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696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695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694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693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692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691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690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689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688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687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686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685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684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683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682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681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680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679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678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677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676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675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674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673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672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671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670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669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668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667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666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665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664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663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662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661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660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659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658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657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656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655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4654" priority="368" operator="lessThan">
      <formula>1</formula>
    </cfRule>
  </conditionalFormatting>
  <conditionalFormatting sqref="B2:B13">
    <cfRule type="containsBlanks" dxfId="4653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652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651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650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649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648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647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646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645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644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643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642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641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640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639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638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637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636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635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634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633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632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631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630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629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628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627" priority="289" operator="lessThan">
      <formula>1</formula>
    </cfRule>
  </conditionalFormatting>
  <conditionalFormatting sqref="I11:I13">
    <cfRule type="containsBlanks" dxfId="4626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625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624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623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622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621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620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619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618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617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616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615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614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613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612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611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610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609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608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607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606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605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604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603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602" priority="216" operator="lessThan">
      <formula>1</formula>
    </cfRule>
  </conditionalFormatting>
  <conditionalFormatting sqref="I11:I13">
    <cfRule type="containsBlanks" dxfId="4601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600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599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598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597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596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595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594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593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592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591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590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589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588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587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586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585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584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583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582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581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580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579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4578" priority="146" operator="lessThan">
      <formula>1</formula>
    </cfRule>
  </conditionalFormatting>
  <conditionalFormatting sqref="G3:G6">
    <cfRule type="containsBlanks" dxfId="4577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4576" priority="142" operator="lessThan">
      <formula>1</formula>
    </cfRule>
  </conditionalFormatting>
  <conditionalFormatting sqref="I3:I6">
    <cfRule type="containsBlanks" dxfId="4575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574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573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572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571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570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569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568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567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566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565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564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563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562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561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560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559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558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557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556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555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54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53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52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51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550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549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48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4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4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4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54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54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4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41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40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39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4538" priority="30" operator="lessThan">
      <formula>1</formula>
    </cfRule>
  </conditionalFormatting>
  <conditionalFormatting sqref="A43">
    <cfRule type="containsBlanks" dxfId="4537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4536" priority="26" operator="lessThan">
      <formula>1</formula>
    </cfRule>
  </conditionalFormatting>
  <conditionalFormatting sqref="A43">
    <cfRule type="containsBlanks" dxfId="4535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4534" priority="22" operator="lessThan">
      <formula>1</formula>
    </cfRule>
  </conditionalFormatting>
  <conditionalFormatting sqref="A43">
    <cfRule type="containsBlanks" dxfId="4533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4532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4531" priority="15" operator="lessThan">
      <formula>1</formula>
    </cfRule>
  </conditionalFormatting>
  <conditionalFormatting sqref="J43">
    <cfRule type="containsBlanks" dxfId="4530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4529" priority="11" operator="lessThan">
      <formula>1</formula>
    </cfRule>
  </conditionalFormatting>
  <conditionalFormatting sqref="J43">
    <cfRule type="containsBlanks" dxfId="4528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4527" priority="7" operator="lessThan">
      <formula>1</formula>
    </cfRule>
  </conditionalFormatting>
  <conditionalFormatting sqref="J43">
    <cfRule type="containsBlanks" dxfId="4526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4525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inside</v>
      </c>
      <c r="C2" s="61" t="str">
        <f>L2</f>
        <v>інсайд</v>
      </c>
      <c r="D2" s="52" t="str">
        <f>M2</f>
        <v>всередині, в приміщенні</v>
      </c>
      <c r="F2" s="60">
        <f>A2</f>
        <v>1</v>
      </c>
      <c r="G2" s="52" t="str">
        <f>B2</f>
        <v>inside</v>
      </c>
      <c r="H2" s="61" t="str">
        <f>C2</f>
        <v>інсайд</v>
      </c>
      <c r="I2" s="52" t="str">
        <f>D2</f>
        <v>всередині, в приміщенні</v>
      </c>
      <c r="J2" s="12">
        <v>1</v>
      </c>
      <c r="K2" t="s">
        <v>621</v>
      </c>
      <c r="L2" s="11" t="s">
        <v>627</v>
      </c>
      <c r="M2" t="s">
        <v>784</v>
      </c>
    </row>
    <row r="3" spans="1:13" ht="15.4" customHeight="1">
      <c r="A3" s="60">
        <f t="shared" ref="A3:D13" si="0">J3</f>
        <v>2</v>
      </c>
      <c r="B3" s="52" t="str">
        <f t="shared" si="0"/>
        <v>outside</v>
      </c>
      <c r="C3" s="61" t="str">
        <f t="shared" si="0"/>
        <v>аутсайд</v>
      </c>
      <c r="D3" s="52" t="str">
        <f t="shared" si="0"/>
        <v>зовні, надворі</v>
      </c>
      <c r="F3" s="60">
        <f t="shared" ref="F3:I13" si="1">A3</f>
        <v>2</v>
      </c>
      <c r="G3" s="52" t="str">
        <f t="shared" si="1"/>
        <v>outside</v>
      </c>
      <c r="H3" s="61" t="str">
        <f t="shared" si="1"/>
        <v>аутсайд</v>
      </c>
      <c r="I3" s="52" t="str">
        <f t="shared" si="1"/>
        <v>зовні, надворі</v>
      </c>
      <c r="J3" s="12">
        <v>2</v>
      </c>
      <c r="K3" t="s">
        <v>772</v>
      </c>
      <c r="L3" s="11" t="s">
        <v>778</v>
      </c>
      <c r="M3" t="s">
        <v>785</v>
      </c>
    </row>
    <row r="4" spans="1:13" ht="15.4" customHeight="1">
      <c r="A4" s="60">
        <f t="shared" si="0"/>
        <v>3</v>
      </c>
      <c r="B4" s="52" t="str">
        <f t="shared" si="0"/>
        <v>need</v>
      </c>
      <c r="C4" s="61" t="str">
        <f t="shared" si="0"/>
        <v>ні:д</v>
      </c>
      <c r="D4" s="52" t="str">
        <f t="shared" si="0"/>
        <v>потрібно</v>
      </c>
      <c r="F4" s="60">
        <f t="shared" si="1"/>
        <v>3</v>
      </c>
      <c r="G4" s="52" t="str">
        <f t="shared" si="1"/>
        <v>need</v>
      </c>
      <c r="H4" s="61" t="str">
        <f t="shared" si="1"/>
        <v>ні:д</v>
      </c>
      <c r="I4" s="52" t="str">
        <f t="shared" si="1"/>
        <v>потрібно</v>
      </c>
      <c r="J4" s="12">
        <v>3</v>
      </c>
      <c r="K4" t="s">
        <v>158</v>
      </c>
      <c r="L4" s="11" t="s">
        <v>731</v>
      </c>
      <c r="M4" t="s">
        <v>786</v>
      </c>
    </row>
    <row r="5" spans="1:13" ht="15.4" customHeight="1">
      <c r="A5" s="60">
        <f t="shared" si="0"/>
        <v>4</v>
      </c>
      <c r="B5" s="52" t="str">
        <f t="shared" si="0"/>
        <v>net.</v>
      </c>
      <c r="C5" s="61" t="str">
        <f t="shared" si="0"/>
        <v>нет</v>
      </c>
      <c r="D5" s="52" t="str">
        <f t="shared" si="0"/>
        <v>сітка</v>
      </c>
      <c r="F5" s="60">
        <f t="shared" si="1"/>
        <v>4</v>
      </c>
      <c r="G5" s="52" t="str">
        <f t="shared" si="1"/>
        <v>net.</v>
      </c>
      <c r="H5" s="61" t="str">
        <f t="shared" si="1"/>
        <v>нет</v>
      </c>
      <c r="I5" s="52" t="str">
        <f t="shared" si="1"/>
        <v>сітка</v>
      </c>
      <c r="J5" s="12">
        <v>4</v>
      </c>
      <c r="K5" t="s">
        <v>773</v>
      </c>
      <c r="L5" s="11" t="s">
        <v>779</v>
      </c>
      <c r="M5" t="s">
        <v>787</v>
      </c>
    </row>
    <row r="6" spans="1:13" ht="15.4" customHeight="1">
      <c r="A6" s="60">
        <f t="shared" si="0"/>
        <v>5</v>
      </c>
      <c r="B6" s="52" t="str">
        <f t="shared" si="0"/>
        <v>catch</v>
      </c>
      <c r="C6" s="61" t="str">
        <f t="shared" si="0"/>
        <v>кеч</v>
      </c>
      <c r="D6" s="52" t="str">
        <f t="shared" si="0"/>
        <v>ловити</v>
      </c>
      <c r="F6" s="60">
        <f t="shared" si="1"/>
        <v>5</v>
      </c>
      <c r="G6" s="52" t="str">
        <f t="shared" si="1"/>
        <v>catch</v>
      </c>
      <c r="H6" s="61" t="str">
        <f t="shared" si="1"/>
        <v>кеч</v>
      </c>
      <c r="I6" s="52" t="str">
        <f t="shared" si="1"/>
        <v>ловити</v>
      </c>
      <c r="J6" s="12">
        <v>5</v>
      </c>
      <c r="K6" t="s">
        <v>774</v>
      </c>
      <c r="L6" s="11" t="s">
        <v>780</v>
      </c>
      <c r="M6" t="s">
        <v>788</v>
      </c>
    </row>
    <row r="7" spans="1:13" ht="15.4" customHeight="1">
      <c r="A7" s="60">
        <f t="shared" si="0"/>
        <v>6</v>
      </c>
      <c r="B7" s="52" t="str">
        <f t="shared" si="0"/>
        <v>hold</v>
      </c>
      <c r="C7" s="61" t="str">
        <f t="shared" si="0"/>
        <v>хоулд</v>
      </c>
      <c r="D7" s="52" t="str">
        <f t="shared" si="0"/>
        <v>тримати</v>
      </c>
      <c r="F7" s="60">
        <f t="shared" si="1"/>
        <v>6</v>
      </c>
      <c r="G7" s="52" t="str">
        <f t="shared" si="1"/>
        <v>hold</v>
      </c>
      <c r="H7" s="61" t="str">
        <f t="shared" si="1"/>
        <v>хоулд</v>
      </c>
      <c r="I7" s="52" t="str">
        <f t="shared" si="1"/>
        <v>тримати</v>
      </c>
      <c r="J7" s="12">
        <v>6</v>
      </c>
      <c r="K7" t="s">
        <v>775</v>
      </c>
      <c r="L7" s="11" t="s">
        <v>783</v>
      </c>
      <c r="M7" t="s">
        <v>789</v>
      </c>
    </row>
    <row r="8" spans="1:13" ht="15.4" customHeight="1">
      <c r="A8" s="60">
        <f t="shared" si="0"/>
        <v>7</v>
      </c>
      <c r="B8" s="52" t="str">
        <f t="shared" si="0"/>
        <v>get</v>
      </c>
      <c r="C8" s="61" t="str">
        <f t="shared" si="0"/>
        <v>гет</v>
      </c>
      <c r="D8" s="52" t="str">
        <f t="shared" si="0"/>
        <v>отримувати</v>
      </c>
      <c r="F8" s="60">
        <f t="shared" si="1"/>
        <v>7</v>
      </c>
      <c r="G8" s="52" t="str">
        <f t="shared" si="1"/>
        <v>get</v>
      </c>
      <c r="H8" s="61" t="str">
        <f t="shared" si="1"/>
        <v>гет</v>
      </c>
      <c r="I8" s="52" t="str">
        <f t="shared" si="1"/>
        <v>отримувати</v>
      </c>
      <c r="J8" s="12">
        <v>7</v>
      </c>
      <c r="K8" t="s">
        <v>776</v>
      </c>
      <c r="L8" s="11" t="s">
        <v>781</v>
      </c>
      <c r="M8" t="s">
        <v>790</v>
      </c>
    </row>
    <row r="9" spans="1:13" ht="15.4" customHeight="1">
      <c r="A9" s="60">
        <f t="shared" si="0"/>
        <v>8</v>
      </c>
      <c r="B9" s="52" t="str">
        <f t="shared" si="0"/>
        <v>points</v>
      </c>
      <c r="C9" s="61" t="str">
        <f t="shared" si="0"/>
        <v>поінтс</v>
      </c>
      <c r="D9" s="52" t="str">
        <f t="shared" si="0"/>
        <v>очки</v>
      </c>
      <c r="F9" s="60">
        <f t="shared" si="1"/>
        <v>8</v>
      </c>
      <c r="G9" s="52" t="str">
        <f t="shared" si="1"/>
        <v>points</v>
      </c>
      <c r="H9" s="61" t="str">
        <f t="shared" si="1"/>
        <v>поінтс</v>
      </c>
      <c r="I9" s="52" t="str">
        <f t="shared" si="1"/>
        <v>очки</v>
      </c>
      <c r="J9" s="12">
        <v>8</v>
      </c>
      <c r="K9" t="s">
        <v>777</v>
      </c>
      <c r="L9" s="11" t="s">
        <v>782</v>
      </c>
      <c r="M9" t="s">
        <v>791</v>
      </c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9</v>
      </c>
      <c r="K10"/>
      <c r="L10" s="11"/>
      <c r="M10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inside</v>
      </c>
      <c r="C16" s="61" t="str">
        <f t="shared" si="2"/>
        <v>інсайд</v>
      </c>
      <c r="D16" s="52" t="str">
        <f t="shared" si="2"/>
        <v>всередині, в приміщенні</v>
      </c>
      <c r="F16" s="60">
        <v>1</v>
      </c>
      <c r="G16" s="52" t="str">
        <f>B16</f>
        <v>inside</v>
      </c>
      <c r="H16" s="61" t="str">
        <f>C16</f>
        <v>інсайд</v>
      </c>
      <c r="I16" s="52" t="str">
        <f>D16</f>
        <v>всередині, в приміщенні</v>
      </c>
      <c r="J16" s="62"/>
      <c r="K16" s="105"/>
    </row>
    <row r="17" spans="1:13" ht="15.75">
      <c r="A17" s="60">
        <v>2</v>
      </c>
      <c r="B17" s="52" t="str">
        <f t="shared" si="2"/>
        <v>outside</v>
      </c>
      <c r="C17" s="61" t="str">
        <f t="shared" si="2"/>
        <v>аутсайд</v>
      </c>
      <c r="D17" s="52" t="str">
        <f t="shared" si="2"/>
        <v>зовні, надворі</v>
      </c>
      <c r="F17" s="60">
        <v>2</v>
      </c>
      <c r="G17" s="52" t="str">
        <f t="shared" ref="G17:I27" si="3">B17</f>
        <v>outside</v>
      </c>
      <c r="H17" s="61" t="str">
        <f t="shared" si="3"/>
        <v>аутсайд</v>
      </c>
      <c r="I17" s="52" t="str">
        <f t="shared" si="3"/>
        <v>зовні, надворі</v>
      </c>
      <c r="K17" s="105"/>
      <c r="L17" s="78"/>
      <c r="M17" s="79"/>
    </row>
    <row r="18" spans="1:13" ht="15.75">
      <c r="A18" s="60">
        <v>3</v>
      </c>
      <c r="B18" s="52" t="str">
        <f t="shared" si="2"/>
        <v>need</v>
      </c>
      <c r="C18" s="61" t="str">
        <f t="shared" si="2"/>
        <v>ні:д</v>
      </c>
      <c r="D18" s="52" t="str">
        <f t="shared" si="2"/>
        <v>потрібно</v>
      </c>
      <c r="F18" s="60">
        <v>3</v>
      </c>
      <c r="G18" s="52" t="str">
        <f t="shared" si="3"/>
        <v>need</v>
      </c>
      <c r="H18" s="61" t="str">
        <f t="shared" si="3"/>
        <v>ні:д</v>
      </c>
      <c r="I18" s="52" t="str">
        <f t="shared" si="3"/>
        <v>потрібно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net.</v>
      </c>
      <c r="C19" s="61" t="str">
        <f t="shared" si="2"/>
        <v>нет</v>
      </c>
      <c r="D19" s="52" t="str">
        <f t="shared" si="2"/>
        <v>сітка</v>
      </c>
      <c r="F19" s="60">
        <v>4</v>
      </c>
      <c r="G19" s="52" t="str">
        <f t="shared" si="3"/>
        <v>net.</v>
      </c>
      <c r="H19" s="61" t="str">
        <f t="shared" si="3"/>
        <v>нет</v>
      </c>
      <c r="I19" s="52" t="str">
        <f t="shared" si="3"/>
        <v>сітка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catch</v>
      </c>
      <c r="C20" s="61" t="str">
        <f t="shared" si="2"/>
        <v>кеч</v>
      </c>
      <c r="D20" s="52" t="str">
        <f t="shared" si="2"/>
        <v>ловити</v>
      </c>
      <c r="F20" s="60">
        <v>5</v>
      </c>
      <c r="G20" s="52" t="str">
        <f t="shared" si="3"/>
        <v>catch</v>
      </c>
      <c r="H20" s="61" t="str">
        <f t="shared" si="3"/>
        <v>кеч</v>
      </c>
      <c r="I20" s="52" t="str">
        <f t="shared" si="3"/>
        <v>ловити</v>
      </c>
      <c r="K20" s="105"/>
      <c r="L20" s="78"/>
      <c r="M20" s="78"/>
    </row>
    <row r="21" spans="1:13" ht="15.75">
      <c r="A21" s="60">
        <v>6</v>
      </c>
      <c r="B21" s="52" t="str">
        <f t="shared" si="2"/>
        <v>hold</v>
      </c>
      <c r="C21" s="61" t="str">
        <f t="shared" si="2"/>
        <v>хоулд</v>
      </c>
      <c r="D21" s="52" t="str">
        <f t="shared" si="2"/>
        <v>тримати</v>
      </c>
      <c r="F21" s="60">
        <v>6</v>
      </c>
      <c r="G21" s="52" t="str">
        <f t="shared" si="3"/>
        <v>hold</v>
      </c>
      <c r="H21" s="61" t="str">
        <f t="shared" si="3"/>
        <v>хоулд</v>
      </c>
      <c r="I21" s="52" t="str">
        <f t="shared" si="3"/>
        <v>тримати</v>
      </c>
      <c r="K21" s="105"/>
      <c r="L21" s="78"/>
      <c r="M21" s="79"/>
    </row>
    <row r="22" spans="1:13" ht="15.75">
      <c r="A22" s="60">
        <v>7</v>
      </c>
      <c r="B22" s="52" t="str">
        <f t="shared" si="2"/>
        <v>get</v>
      </c>
      <c r="C22" s="61" t="str">
        <f t="shared" si="2"/>
        <v>гет</v>
      </c>
      <c r="D22" s="52" t="str">
        <f t="shared" si="2"/>
        <v>отримувати</v>
      </c>
      <c r="F22" s="60">
        <v>7</v>
      </c>
      <c r="G22" s="52" t="str">
        <f t="shared" si="3"/>
        <v>get</v>
      </c>
      <c r="H22" s="61" t="str">
        <f t="shared" si="3"/>
        <v>гет</v>
      </c>
      <c r="I22" s="52" t="str">
        <f t="shared" si="3"/>
        <v>отримувати</v>
      </c>
      <c r="K22" s="105"/>
      <c r="L22" s="78"/>
      <c r="M22" s="79"/>
    </row>
    <row r="23" spans="1:13" ht="15.75">
      <c r="A23" s="60">
        <v>8</v>
      </c>
      <c r="B23" s="52" t="str">
        <f t="shared" si="2"/>
        <v>points</v>
      </c>
      <c r="C23" s="61" t="str">
        <f t="shared" si="2"/>
        <v>поінтс</v>
      </c>
      <c r="D23" s="52" t="str">
        <f t="shared" si="2"/>
        <v>очки</v>
      </c>
      <c r="F23" s="60">
        <v>8</v>
      </c>
      <c r="G23" s="52" t="str">
        <f t="shared" si="3"/>
        <v>points</v>
      </c>
      <c r="H23" s="61" t="str">
        <f t="shared" si="3"/>
        <v>поінтс</v>
      </c>
      <c r="I23" s="52" t="str">
        <f t="shared" si="3"/>
        <v>очки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inside</v>
      </c>
      <c r="C30" s="61" t="str">
        <f t="shared" si="4"/>
        <v>інсайд</v>
      </c>
      <c r="D30" s="52" t="str">
        <f t="shared" si="4"/>
        <v>всередині, в приміщенні</v>
      </c>
      <c r="F30" s="60">
        <v>1</v>
      </c>
      <c r="G30" s="52" t="str">
        <f>B30</f>
        <v>inside</v>
      </c>
      <c r="H30" s="61" t="str">
        <f>C30</f>
        <v>інсайд</v>
      </c>
      <c r="I30" s="52" t="str">
        <f>D30</f>
        <v>всередині, в приміщенні</v>
      </c>
    </row>
    <row r="31" spans="1:13" ht="15.75">
      <c r="A31" s="60">
        <v>2</v>
      </c>
      <c r="B31" s="52" t="str">
        <f t="shared" si="4"/>
        <v>outside</v>
      </c>
      <c r="C31" s="61" t="str">
        <f t="shared" si="4"/>
        <v>аутсайд</v>
      </c>
      <c r="D31" s="52" t="str">
        <f t="shared" si="4"/>
        <v>зовні, надворі</v>
      </c>
      <c r="F31" s="60">
        <v>2</v>
      </c>
      <c r="G31" s="52" t="str">
        <f t="shared" ref="G31:I41" si="5">B31</f>
        <v>outside</v>
      </c>
      <c r="H31" s="61" t="str">
        <f t="shared" si="5"/>
        <v>аутсайд</v>
      </c>
      <c r="I31" s="52" t="str">
        <f t="shared" si="5"/>
        <v>зовні, надворі</v>
      </c>
    </row>
    <row r="32" spans="1:13" ht="15.75">
      <c r="A32" s="60">
        <v>3</v>
      </c>
      <c r="B32" s="52" t="str">
        <f t="shared" si="4"/>
        <v>need</v>
      </c>
      <c r="C32" s="61" t="str">
        <f t="shared" si="4"/>
        <v>ні:д</v>
      </c>
      <c r="D32" s="52" t="str">
        <f t="shared" si="4"/>
        <v>потрібно</v>
      </c>
      <c r="F32" s="60">
        <v>3</v>
      </c>
      <c r="G32" s="52" t="str">
        <f t="shared" si="5"/>
        <v>need</v>
      </c>
      <c r="H32" s="61" t="str">
        <f t="shared" si="5"/>
        <v>ні:д</v>
      </c>
      <c r="I32" s="52" t="str">
        <f t="shared" si="5"/>
        <v>потрібно</v>
      </c>
    </row>
    <row r="33" spans="1:9" ht="15.75">
      <c r="A33" s="60">
        <v>4</v>
      </c>
      <c r="B33" s="52" t="str">
        <f t="shared" si="4"/>
        <v>net.</v>
      </c>
      <c r="C33" s="61" t="str">
        <f t="shared" si="4"/>
        <v>нет</v>
      </c>
      <c r="D33" s="52" t="str">
        <f t="shared" si="4"/>
        <v>сітка</v>
      </c>
      <c r="F33" s="60">
        <v>4</v>
      </c>
      <c r="G33" s="52" t="str">
        <f t="shared" si="5"/>
        <v>net.</v>
      </c>
      <c r="H33" s="61" t="str">
        <f t="shared" si="5"/>
        <v>нет</v>
      </c>
      <c r="I33" s="52" t="str">
        <f t="shared" si="5"/>
        <v>сітка</v>
      </c>
    </row>
    <row r="34" spans="1:9" ht="15.75">
      <c r="A34" s="60">
        <v>5</v>
      </c>
      <c r="B34" s="52" t="str">
        <f t="shared" si="4"/>
        <v>catch</v>
      </c>
      <c r="C34" s="61" t="str">
        <f t="shared" si="4"/>
        <v>кеч</v>
      </c>
      <c r="D34" s="52" t="str">
        <f t="shared" si="4"/>
        <v>ловити</v>
      </c>
      <c r="F34" s="60">
        <v>5</v>
      </c>
      <c r="G34" s="52" t="str">
        <f t="shared" si="5"/>
        <v>catch</v>
      </c>
      <c r="H34" s="61" t="str">
        <f t="shared" si="5"/>
        <v>кеч</v>
      </c>
      <c r="I34" s="52" t="str">
        <f t="shared" si="5"/>
        <v>ловити</v>
      </c>
    </row>
    <row r="35" spans="1:9" ht="15.75">
      <c r="A35" s="60">
        <v>6</v>
      </c>
      <c r="B35" s="52" t="str">
        <f t="shared" si="4"/>
        <v>hold</v>
      </c>
      <c r="C35" s="61" t="str">
        <f t="shared" si="4"/>
        <v>хоулд</v>
      </c>
      <c r="D35" s="52" t="str">
        <f t="shared" si="4"/>
        <v>тримати</v>
      </c>
      <c r="F35" s="60">
        <v>6</v>
      </c>
      <c r="G35" s="52" t="str">
        <f t="shared" si="5"/>
        <v>hold</v>
      </c>
      <c r="H35" s="61" t="str">
        <f t="shared" si="5"/>
        <v>хоулд</v>
      </c>
      <c r="I35" s="52" t="str">
        <f t="shared" si="5"/>
        <v>тримати</v>
      </c>
    </row>
    <row r="36" spans="1:9" ht="15.75">
      <c r="A36" s="60">
        <v>7</v>
      </c>
      <c r="B36" s="52" t="str">
        <f t="shared" si="4"/>
        <v>get</v>
      </c>
      <c r="C36" s="61" t="str">
        <f t="shared" si="4"/>
        <v>гет</v>
      </c>
      <c r="D36" s="52" t="str">
        <f t="shared" si="4"/>
        <v>отримувати</v>
      </c>
      <c r="F36" s="60">
        <v>7</v>
      </c>
      <c r="G36" s="52" t="str">
        <f t="shared" si="5"/>
        <v>get</v>
      </c>
      <c r="H36" s="61" t="str">
        <f t="shared" si="5"/>
        <v>гет</v>
      </c>
      <c r="I36" s="52" t="str">
        <f t="shared" si="5"/>
        <v>отримувати</v>
      </c>
    </row>
    <row r="37" spans="1:9" ht="15.75">
      <c r="A37" s="60">
        <v>8</v>
      </c>
      <c r="B37" s="52" t="str">
        <f t="shared" si="4"/>
        <v>points</v>
      </c>
      <c r="C37" s="61" t="str">
        <f t="shared" si="4"/>
        <v>поінтс</v>
      </c>
      <c r="D37" s="52" t="str">
        <f t="shared" si="4"/>
        <v>очки</v>
      </c>
      <c r="F37" s="60">
        <v>8</v>
      </c>
      <c r="G37" s="52" t="str">
        <f t="shared" si="5"/>
        <v>points</v>
      </c>
      <c r="H37" s="61" t="str">
        <f t="shared" si="5"/>
        <v>поінтс</v>
      </c>
      <c r="I37" s="52" t="str">
        <f t="shared" si="5"/>
        <v>очки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inside</v>
      </c>
      <c r="C44" s="61" t="str">
        <f t="shared" si="6"/>
        <v>інсайд</v>
      </c>
      <c r="D44" s="52" t="str">
        <f t="shared" si="6"/>
        <v>всередині, в приміщенні</v>
      </c>
      <c r="F44" s="60">
        <v>1</v>
      </c>
      <c r="G44" s="52" t="str">
        <f>B44</f>
        <v>inside</v>
      </c>
      <c r="H44" s="61" t="str">
        <f>C44</f>
        <v>інсайд</v>
      </c>
      <c r="I44" s="52" t="str">
        <f>D44</f>
        <v>всередині, в приміщенні</v>
      </c>
    </row>
    <row r="45" spans="1:9" ht="15.75">
      <c r="A45" s="60">
        <v>2</v>
      </c>
      <c r="B45" s="52" t="str">
        <f t="shared" si="6"/>
        <v>outside</v>
      </c>
      <c r="C45" s="61" t="str">
        <f t="shared" si="6"/>
        <v>аутсайд</v>
      </c>
      <c r="D45" s="52" t="str">
        <f t="shared" si="6"/>
        <v>зовні, надворі</v>
      </c>
      <c r="F45" s="60">
        <v>2</v>
      </c>
      <c r="G45" s="52" t="str">
        <f t="shared" ref="G45:I55" si="7">B45</f>
        <v>outside</v>
      </c>
      <c r="H45" s="61" t="str">
        <f t="shared" si="7"/>
        <v>аутсайд</v>
      </c>
      <c r="I45" s="52" t="str">
        <f t="shared" si="7"/>
        <v>зовні, надворі</v>
      </c>
    </row>
    <row r="46" spans="1:9" ht="15.75">
      <c r="A46" s="60">
        <v>3</v>
      </c>
      <c r="B46" s="52" t="str">
        <f t="shared" si="6"/>
        <v>need</v>
      </c>
      <c r="C46" s="61" t="str">
        <f t="shared" si="6"/>
        <v>ні:д</v>
      </c>
      <c r="D46" s="52" t="str">
        <f t="shared" si="6"/>
        <v>потрібно</v>
      </c>
      <c r="F46" s="60">
        <v>3</v>
      </c>
      <c r="G46" s="52" t="str">
        <f t="shared" si="7"/>
        <v>need</v>
      </c>
      <c r="H46" s="61" t="str">
        <f t="shared" si="7"/>
        <v>ні:д</v>
      </c>
      <c r="I46" s="52" t="str">
        <f t="shared" si="7"/>
        <v>потрібно</v>
      </c>
    </row>
    <row r="47" spans="1:9" ht="15.75">
      <c r="A47" s="60">
        <v>4</v>
      </c>
      <c r="B47" s="52" t="str">
        <f t="shared" si="6"/>
        <v>net.</v>
      </c>
      <c r="C47" s="61" t="str">
        <f t="shared" si="6"/>
        <v>нет</v>
      </c>
      <c r="D47" s="52" t="str">
        <f t="shared" si="6"/>
        <v>сітка</v>
      </c>
      <c r="F47" s="60">
        <v>4</v>
      </c>
      <c r="G47" s="52" t="str">
        <f t="shared" si="7"/>
        <v>net.</v>
      </c>
      <c r="H47" s="61" t="str">
        <f t="shared" si="7"/>
        <v>нет</v>
      </c>
      <c r="I47" s="52" t="str">
        <f t="shared" si="7"/>
        <v>сітка</v>
      </c>
    </row>
    <row r="48" spans="1:9" ht="15.75">
      <c r="A48" s="60">
        <v>5</v>
      </c>
      <c r="B48" s="52" t="str">
        <f t="shared" si="6"/>
        <v>catch</v>
      </c>
      <c r="C48" s="61" t="str">
        <f t="shared" si="6"/>
        <v>кеч</v>
      </c>
      <c r="D48" s="52" t="str">
        <f t="shared" si="6"/>
        <v>ловити</v>
      </c>
      <c r="F48" s="60">
        <v>5</v>
      </c>
      <c r="G48" s="52" t="str">
        <f t="shared" si="7"/>
        <v>catch</v>
      </c>
      <c r="H48" s="61" t="str">
        <f t="shared" si="7"/>
        <v>кеч</v>
      </c>
      <c r="I48" s="52" t="str">
        <f t="shared" si="7"/>
        <v>ловити</v>
      </c>
    </row>
    <row r="49" spans="1:9" ht="15.75">
      <c r="A49" s="60">
        <v>6</v>
      </c>
      <c r="B49" s="52" t="str">
        <f t="shared" si="6"/>
        <v>hold</v>
      </c>
      <c r="C49" s="61" t="str">
        <f t="shared" si="6"/>
        <v>хоулд</v>
      </c>
      <c r="D49" s="52" t="str">
        <f t="shared" si="6"/>
        <v>тримати</v>
      </c>
      <c r="F49" s="60">
        <v>6</v>
      </c>
      <c r="G49" s="52" t="str">
        <f t="shared" si="7"/>
        <v>hold</v>
      </c>
      <c r="H49" s="61" t="str">
        <f t="shared" si="7"/>
        <v>хоулд</v>
      </c>
      <c r="I49" s="52" t="str">
        <f t="shared" si="7"/>
        <v>тримати</v>
      </c>
    </row>
    <row r="50" spans="1:9" ht="15.75">
      <c r="A50" s="60">
        <v>7</v>
      </c>
      <c r="B50" s="52" t="str">
        <f t="shared" si="6"/>
        <v>get</v>
      </c>
      <c r="C50" s="61" t="str">
        <f t="shared" si="6"/>
        <v>гет</v>
      </c>
      <c r="D50" s="52" t="str">
        <f t="shared" si="6"/>
        <v>отримувати</v>
      </c>
      <c r="F50" s="60">
        <v>7</v>
      </c>
      <c r="G50" s="52" t="str">
        <f t="shared" si="7"/>
        <v>get</v>
      </c>
      <c r="H50" s="61" t="str">
        <f t="shared" si="7"/>
        <v>гет</v>
      </c>
      <c r="I50" s="52" t="str">
        <f t="shared" si="7"/>
        <v>отримувати</v>
      </c>
    </row>
    <row r="51" spans="1:9" ht="15.75">
      <c r="A51" s="60">
        <v>8</v>
      </c>
      <c r="B51" s="52" t="str">
        <f t="shared" si="6"/>
        <v>points</v>
      </c>
      <c r="C51" s="61" t="str">
        <f t="shared" si="6"/>
        <v>поінтс</v>
      </c>
      <c r="D51" s="52" t="str">
        <f t="shared" si="6"/>
        <v>очки</v>
      </c>
      <c r="F51" s="60">
        <v>8</v>
      </c>
      <c r="G51" s="52" t="str">
        <f t="shared" si="7"/>
        <v>points</v>
      </c>
      <c r="H51" s="61" t="str">
        <f t="shared" si="7"/>
        <v>поінтс</v>
      </c>
      <c r="I51" s="52" t="str">
        <f t="shared" si="7"/>
        <v>очки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4524" priority="507" operator="lessThan">
      <formula>1</formula>
    </cfRule>
  </conditionalFormatting>
  <conditionalFormatting sqref="G43:G55">
    <cfRule type="containsBlanks" dxfId="4523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522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521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520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519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518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517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516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515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514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513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512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511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510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509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508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507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506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505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504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503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502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501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500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499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498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497" priority="428" operator="lessThan">
      <formula>1</formula>
    </cfRule>
  </conditionalFormatting>
  <conditionalFormatting sqref="I11:I13">
    <cfRule type="containsBlanks" dxfId="4496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495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494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493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492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491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490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489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488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487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486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485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484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483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482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481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480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479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478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477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476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475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474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473" priority="358" operator="lessThan">
      <formula>1</formula>
    </cfRule>
  </conditionalFormatting>
  <conditionalFormatting sqref="G43:G55">
    <cfRule type="containsBlanks" dxfId="4472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471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470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469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468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467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466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465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464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463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462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461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460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459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458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457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456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455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454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453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452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451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450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449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448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447" priority="282" operator="lessThan">
      <formula>1</formula>
    </cfRule>
  </conditionalFormatting>
  <conditionalFormatting sqref="G43:G55">
    <cfRule type="containsBlanks" dxfId="4446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445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444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443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442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441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440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439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438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437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436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435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434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433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432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431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430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429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428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427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426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425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424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423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422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4421" priority="206" operator="lessThan">
      <formula>1</formula>
    </cfRule>
  </conditionalFormatting>
  <conditionalFormatting sqref="G42:G44 B42:B49 I42:I44 D42:D49">
    <cfRule type="containsBlanks" dxfId="4420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419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418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417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416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415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414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413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412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411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410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409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408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407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406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405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404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403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402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401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400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399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398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397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396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395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394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393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392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391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390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389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388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387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386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385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384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383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382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381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380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379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378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4377" priority="76" operator="lessThan">
      <formula>1</formula>
    </cfRule>
  </conditionalFormatting>
  <conditionalFormatting sqref="B2:B13">
    <cfRule type="containsBlanks" dxfId="4376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375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374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373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372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371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370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369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368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367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366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365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364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363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362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361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360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359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358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357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356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355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354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353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352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J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5" s="1" customFormat="1" ht="12.75" customHeight="1">
      <c r="J2" s="106"/>
      <c r="N2" s="106"/>
      <c r="S2" s="107"/>
      <c r="T2" s="44"/>
      <c r="U2" s="44"/>
      <c r="V2" s="107"/>
      <c r="W2" s="44"/>
    </row>
    <row r="3" spans="1:25" ht="15.75">
      <c r="A3" s="3"/>
      <c r="B3" s="52" t="str">
        <f t="shared" ref="B3:B13" si="0">S3</f>
        <v>catch</v>
      </c>
      <c r="C3" s="3">
        <v>1</v>
      </c>
      <c r="D3" s="52" t="str">
        <f t="shared" ref="D3:D13" si="1">V3</f>
        <v>тримати</v>
      </c>
      <c r="F3" s="3"/>
      <c r="G3" s="52" t="str">
        <f>S3</f>
        <v>catch</v>
      </c>
      <c r="H3" s="3">
        <v>1</v>
      </c>
      <c r="I3" s="52" t="str">
        <f>V3</f>
        <v>тримати</v>
      </c>
      <c r="J3" s="57" t="str">
        <f>S16</f>
        <v>points</v>
      </c>
      <c r="K3" s="33"/>
      <c r="L3" s="33"/>
      <c r="N3" s="57" t="str">
        <f>J3</f>
        <v>points</v>
      </c>
      <c r="O3" s="33"/>
      <c r="P3" s="33"/>
      <c r="R3" s="56"/>
      <c r="S3" t="s">
        <v>774</v>
      </c>
      <c r="T3" s="45"/>
      <c r="U3" s="56">
        <v>1</v>
      </c>
      <c r="V3" t="s">
        <v>789</v>
      </c>
      <c r="W3" s="30"/>
    </row>
    <row r="4" spans="1:25" ht="15.75">
      <c r="A4" s="4"/>
      <c r="B4" s="52" t="str">
        <f t="shared" si="0"/>
        <v>get</v>
      </c>
      <c r="C4" s="4">
        <v>2</v>
      </c>
      <c r="D4" s="52" t="str">
        <f t="shared" si="1"/>
        <v>сітка</v>
      </c>
      <c r="F4" s="4"/>
      <c r="G4" s="52" t="str">
        <f t="shared" ref="G4:G13" si="2">S4</f>
        <v>get</v>
      </c>
      <c r="H4" s="4">
        <v>2</v>
      </c>
      <c r="I4" s="52" t="str">
        <f t="shared" ref="I4:I13" si="3">V4</f>
        <v>сітка</v>
      </c>
      <c r="J4" s="57" t="str">
        <f t="shared" ref="J4:J13" si="4">S17</f>
        <v>outside</v>
      </c>
      <c r="K4" s="33"/>
      <c r="L4" s="33"/>
      <c r="N4" s="57" t="str">
        <f t="shared" ref="N4:N13" si="5">J4</f>
        <v>outside</v>
      </c>
      <c r="O4" s="33"/>
      <c r="P4" s="33"/>
      <c r="R4" s="4"/>
      <c r="S4" t="s">
        <v>776</v>
      </c>
      <c r="T4" s="45"/>
      <c r="U4" s="47">
        <v>2</v>
      </c>
      <c r="V4" t="s">
        <v>787</v>
      </c>
      <c r="W4" s="30"/>
    </row>
    <row r="5" spans="1:25" ht="15.75">
      <c r="A5" s="3"/>
      <c r="B5" s="52" t="str">
        <f t="shared" si="0"/>
        <v>hold</v>
      </c>
      <c r="C5" s="3">
        <v>3</v>
      </c>
      <c r="D5" s="52" t="str">
        <f t="shared" si="1"/>
        <v>потрібно</v>
      </c>
      <c r="F5" s="3"/>
      <c r="G5" s="52" t="str">
        <f t="shared" si="2"/>
        <v>hold</v>
      </c>
      <c r="H5" s="3">
        <v>3</v>
      </c>
      <c r="I5" s="52" t="str">
        <f t="shared" si="3"/>
        <v>потрібно</v>
      </c>
      <c r="J5" s="57" t="str">
        <f t="shared" si="4"/>
        <v>net.</v>
      </c>
      <c r="K5" s="33"/>
      <c r="L5" s="33"/>
      <c r="N5" s="57" t="str">
        <f t="shared" si="5"/>
        <v>net.</v>
      </c>
      <c r="O5" s="33"/>
      <c r="P5" s="33"/>
      <c r="R5" s="3"/>
      <c r="S5" t="s">
        <v>775</v>
      </c>
      <c r="T5" s="45"/>
      <c r="U5" s="46">
        <v>3</v>
      </c>
      <c r="V5" t="s">
        <v>786</v>
      </c>
      <c r="W5" s="30"/>
    </row>
    <row r="6" spans="1:25" ht="15.75">
      <c r="A6" s="4"/>
      <c r="B6" s="52" t="str">
        <f t="shared" si="0"/>
        <v>inside</v>
      </c>
      <c r="C6" s="4">
        <v>4</v>
      </c>
      <c r="D6" s="52" t="str">
        <f t="shared" si="1"/>
        <v>очки</v>
      </c>
      <c r="F6" s="4"/>
      <c r="G6" s="52" t="str">
        <f t="shared" si="2"/>
        <v>inside</v>
      </c>
      <c r="H6" s="4">
        <v>4</v>
      </c>
      <c r="I6" s="52" t="str">
        <f t="shared" si="3"/>
        <v>очки</v>
      </c>
      <c r="J6" s="57" t="str">
        <f t="shared" si="4"/>
        <v>need</v>
      </c>
      <c r="K6" s="33"/>
      <c r="L6" s="33"/>
      <c r="N6" s="57" t="str">
        <f t="shared" si="5"/>
        <v>need</v>
      </c>
      <c r="O6" s="33"/>
      <c r="P6" s="33"/>
      <c r="R6" s="4"/>
      <c r="S6" t="s">
        <v>621</v>
      </c>
      <c r="T6" s="45"/>
      <c r="U6" s="47">
        <v>4</v>
      </c>
      <c r="V6" t="s">
        <v>791</v>
      </c>
      <c r="W6" s="30"/>
    </row>
    <row r="7" spans="1:25" ht="15.75">
      <c r="A7" s="3"/>
      <c r="B7" s="52" t="str">
        <f t="shared" si="0"/>
        <v>need</v>
      </c>
      <c r="C7" s="3">
        <v>5</v>
      </c>
      <c r="D7" s="52" t="str">
        <f t="shared" si="1"/>
        <v>отримувати</v>
      </c>
      <c r="F7" s="3"/>
      <c r="G7" s="52" t="str">
        <f t="shared" si="2"/>
        <v>need</v>
      </c>
      <c r="H7" s="3">
        <v>5</v>
      </c>
      <c r="I7" s="52" t="str">
        <f t="shared" si="3"/>
        <v>отримувати</v>
      </c>
      <c r="J7" s="57" t="str">
        <f t="shared" si="4"/>
        <v>inside</v>
      </c>
      <c r="K7" s="33"/>
      <c r="L7" s="33"/>
      <c r="N7" s="57" t="str">
        <f t="shared" si="5"/>
        <v>inside</v>
      </c>
      <c r="O7" s="33"/>
      <c r="P7" s="33"/>
      <c r="R7" s="3"/>
      <c r="S7" t="s">
        <v>158</v>
      </c>
      <c r="T7" s="45"/>
      <c r="U7" s="46">
        <v>5</v>
      </c>
      <c r="V7" t="s">
        <v>790</v>
      </c>
      <c r="W7" s="30"/>
    </row>
    <row r="8" spans="1:25" ht="15.75">
      <c r="A8" s="4"/>
      <c r="B8" s="52" t="str">
        <f t="shared" si="0"/>
        <v>net.</v>
      </c>
      <c r="C8" s="4">
        <v>6</v>
      </c>
      <c r="D8" s="52" t="str">
        <f t="shared" si="1"/>
        <v>ловити</v>
      </c>
      <c r="F8" s="4"/>
      <c r="G8" s="52" t="str">
        <f t="shared" si="2"/>
        <v>net.</v>
      </c>
      <c r="H8" s="4">
        <v>6</v>
      </c>
      <c r="I8" s="52" t="str">
        <f t="shared" si="3"/>
        <v>ловити</v>
      </c>
      <c r="J8" s="57" t="str">
        <f t="shared" si="4"/>
        <v>hold</v>
      </c>
      <c r="K8" s="33"/>
      <c r="L8" s="33"/>
      <c r="N8" s="57" t="str">
        <f t="shared" si="5"/>
        <v>hold</v>
      </c>
      <c r="O8" s="33"/>
      <c r="P8" s="33"/>
      <c r="R8" s="4"/>
      <c r="S8" t="s">
        <v>773</v>
      </c>
      <c r="T8" s="45"/>
      <c r="U8" s="47">
        <v>6</v>
      </c>
      <c r="V8" t="s">
        <v>788</v>
      </c>
      <c r="W8" s="30"/>
    </row>
    <row r="9" spans="1:25" ht="15.75">
      <c r="A9" s="3"/>
      <c r="B9" s="52" t="str">
        <f t="shared" si="0"/>
        <v>outside</v>
      </c>
      <c r="C9" s="3">
        <v>7</v>
      </c>
      <c r="D9" s="52" t="str">
        <f t="shared" si="1"/>
        <v>зовні, надворі</v>
      </c>
      <c r="F9" s="3"/>
      <c r="G9" s="52" t="str">
        <f t="shared" si="2"/>
        <v>outside</v>
      </c>
      <c r="H9" s="3">
        <v>7</v>
      </c>
      <c r="I9" s="52" t="str">
        <f t="shared" si="3"/>
        <v>зовні, надворі</v>
      </c>
      <c r="J9" s="57" t="str">
        <f t="shared" si="4"/>
        <v>get</v>
      </c>
      <c r="K9" s="33"/>
      <c r="L9" s="33"/>
      <c r="N9" s="57" t="str">
        <f t="shared" si="5"/>
        <v>get</v>
      </c>
      <c r="O9" s="33"/>
      <c r="P9" s="33"/>
      <c r="R9" s="3"/>
      <c r="S9" t="s">
        <v>772</v>
      </c>
      <c r="T9" s="50"/>
      <c r="U9" s="46">
        <v>7</v>
      </c>
      <c r="V9" t="s">
        <v>785</v>
      </c>
      <c r="W9" s="30"/>
    </row>
    <row r="10" spans="1:25" ht="15.75">
      <c r="A10" s="4"/>
      <c r="B10" s="52" t="str">
        <f t="shared" si="0"/>
        <v>points</v>
      </c>
      <c r="C10" s="4">
        <v>8</v>
      </c>
      <c r="D10" s="52" t="str">
        <f t="shared" si="1"/>
        <v>всередині, в приміщенні</v>
      </c>
      <c r="F10" s="4"/>
      <c r="G10" s="52" t="str">
        <f t="shared" si="2"/>
        <v>points</v>
      </c>
      <c r="H10" s="4">
        <v>8</v>
      </c>
      <c r="I10" s="52" t="str">
        <f t="shared" si="3"/>
        <v>всередині, в приміщенні</v>
      </c>
      <c r="J10" s="57" t="str">
        <f t="shared" si="4"/>
        <v>catch</v>
      </c>
      <c r="K10" s="33"/>
      <c r="L10" s="33"/>
      <c r="N10" s="57" t="str">
        <f t="shared" si="5"/>
        <v>catch</v>
      </c>
      <c r="O10" s="33"/>
      <c r="P10" s="33"/>
      <c r="R10" s="4"/>
      <c r="S10" t="s">
        <v>777</v>
      </c>
      <c r="T10" s="50"/>
      <c r="U10" s="47">
        <v>8</v>
      </c>
      <c r="V10" t="s">
        <v>784</v>
      </c>
      <c r="W10" s="30"/>
    </row>
    <row r="11" spans="1:2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/>
      <c r="T11" s="49"/>
      <c r="U11" s="46">
        <v>9</v>
      </c>
      <c r="V11" s="1"/>
      <c r="W11" s="30"/>
    </row>
    <row r="12" spans="1:25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/>
      <c r="W15" s="44"/>
      <c r="X15"/>
    </row>
    <row r="16" spans="1:25" s="1" customFormat="1">
      <c r="J16" s="106"/>
      <c r="N16" s="106"/>
      <c r="R16" s="55"/>
      <c r="S16" t="s">
        <v>777</v>
      </c>
      <c r="T16" s="44"/>
      <c r="U16" s="44"/>
      <c r="V16"/>
      <c r="W16" s="11"/>
      <c r="X16"/>
      <c r="Y16"/>
    </row>
    <row r="17" spans="1:25">
      <c r="A17" s="3"/>
      <c r="B17" s="52" t="str">
        <f>S3</f>
        <v>catch</v>
      </c>
      <c r="C17" s="3">
        <v>1</v>
      </c>
      <c r="D17" s="52" t="str">
        <f>V3</f>
        <v>тримати</v>
      </c>
      <c r="F17" s="3"/>
      <c r="G17" s="52" t="str">
        <f>B17</f>
        <v>catch</v>
      </c>
      <c r="H17" s="3">
        <v>1</v>
      </c>
      <c r="I17" s="52" t="str">
        <f>D17</f>
        <v>тримати</v>
      </c>
      <c r="J17" s="57" t="str">
        <f>J3</f>
        <v>points</v>
      </c>
      <c r="K17" s="33"/>
      <c r="L17" s="33"/>
      <c r="N17" s="57" t="str">
        <f>J17</f>
        <v>points</v>
      </c>
      <c r="O17" s="33"/>
      <c r="P17" s="33"/>
      <c r="S17" t="s">
        <v>772</v>
      </c>
      <c r="V17"/>
      <c r="W17" s="11"/>
      <c r="X17"/>
      <c r="Y17"/>
    </row>
    <row r="18" spans="1:25">
      <c r="A18" s="4"/>
      <c r="B18" s="52" t="str">
        <f t="shared" ref="B18:B27" si="6">S4</f>
        <v>get</v>
      </c>
      <c r="C18" s="4">
        <v>2</v>
      </c>
      <c r="D18" s="52" t="str">
        <f t="shared" ref="D18:D27" si="7">V4</f>
        <v>сітка</v>
      </c>
      <c r="F18" s="4"/>
      <c r="G18" s="52" t="str">
        <f t="shared" ref="G18:G27" si="8">B18</f>
        <v>get</v>
      </c>
      <c r="H18" s="4">
        <v>2</v>
      </c>
      <c r="I18" s="52" t="str">
        <f t="shared" ref="I18:I27" si="9">D18</f>
        <v>сітка</v>
      </c>
      <c r="J18" s="57" t="str">
        <f t="shared" ref="J18:J27" si="10">J4</f>
        <v>outside</v>
      </c>
      <c r="K18" s="33"/>
      <c r="L18" s="33"/>
      <c r="N18" s="57" t="str">
        <f t="shared" ref="N18:N27" si="11">J18</f>
        <v>outside</v>
      </c>
      <c r="O18" s="33"/>
      <c r="P18" s="33"/>
      <c r="S18" t="s">
        <v>773</v>
      </c>
      <c r="V18"/>
      <c r="W18" s="11"/>
      <c r="X18"/>
      <c r="Y18"/>
    </row>
    <row r="19" spans="1:25">
      <c r="A19" s="3"/>
      <c r="B19" s="52" t="str">
        <f t="shared" si="6"/>
        <v>hold</v>
      </c>
      <c r="C19" s="3">
        <v>3</v>
      </c>
      <c r="D19" s="52" t="str">
        <f t="shared" si="7"/>
        <v>потрібно</v>
      </c>
      <c r="F19" s="3"/>
      <c r="G19" s="52" t="str">
        <f t="shared" si="8"/>
        <v>hold</v>
      </c>
      <c r="H19" s="3">
        <v>3</v>
      </c>
      <c r="I19" s="52" t="str">
        <f t="shared" si="9"/>
        <v>потрібно</v>
      </c>
      <c r="J19" s="57" t="str">
        <f t="shared" si="10"/>
        <v>net.</v>
      </c>
      <c r="K19" s="33"/>
      <c r="L19" s="33"/>
      <c r="N19" s="57" t="str">
        <f t="shared" si="11"/>
        <v>net.</v>
      </c>
      <c r="O19" s="33"/>
      <c r="P19" s="33"/>
      <c r="S19" t="s">
        <v>158</v>
      </c>
      <c r="V19"/>
      <c r="W19" s="11"/>
      <c r="X19"/>
      <c r="Y19"/>
    </row>
    <row r="20" spans="1:25">
      <c r="A20" s="4"/>
      <c r="B20" s="52" t="str">
        <f t="shared" si="6"/>
        <v>inside</v>
      </c>
      <c r="C20" s="4">
        <v>4</v>
      </c>
      <c r="D20" s="52" t="str">
        <f t="shared" si="7"/>
        <v>очки</v>
      </c>
      <c r="F20" s="4"/>
      <c r="G20" s="52" t="str">
        <f t="shared" si="8"/>
        <v>inside</v>
      </c>
      <c r="H20" s="4">
        <v>4</v>
      </c>
      <c r="I20" s="52" t="str">
        <f t="shared" si="9"/>
        <v>очки</v>
      </c>
      <c r="J20" s="57" t="str">
        <f t="shared" si="10"/>
        <v>need</v>
      </c>
      <c r="K20" s="33"/>
      <c r="L20" s="33"/>
      <c r="N20" s="57" t="str">
        <f t="shared" si="11"/>
        <v>need</v>
      </c>
      <c r="O20" s="33"/>
      <c r="P20" s="33"/>
      <c r="S20" t="s">
        <v>621</v>
      </c>
      <c r="V20"/>
      <c r="W20" s="11"/>
      <c r="X20"/>
      <c r="Y20"/>
    </row>
    <row r="21" spans="1:25">
      <c r="A21" s="3"/>
      <c r="B21" s="52" t="str">
        <f t="shared" si="6"/>
        <v>need</v>
      </c>
      <c r="C21" s="3">
        <v>5</v>
      </c>
      <c r="D21" s="52" t="str">
        <f t="shared" si="7"/>
        <v>отримувати</v>
      </c>
      <c r="F21" s="3"/>
      <c r="G21" s="52" t="str">
        <f t="shared" si="8"/>
        <v>need</v>
      </c>
      <c r="H21" s="3">
        <v>5</v>
      </c>
      <c r="I21" s="52" t="str">
        <f t="shared" si="9"/>
        <v>отримувати</v>
      </c>
      <c r="J21" s="57" t="str">
        <f t="shared" si="10"/>
        <v>inside</v>
      </c>
      <c r="K21" s="33"/>
      <c r="L21" s="33"/>
      <c r="N21" s="57" t="str">
        <f t="shared" si="11"/>
        <v>inside</v>
      </c>
      <c r="O21" s="33"/>
      <c r="P21" s="33"/>
      <c r="S21" t="s">
        <v>775</v>
      </c>
      <c r="V21"/>
      <c r="W21" s="11"/>
      <c r="X21"/>
      <c r="Y21"/>
    </row>
    <row r="22" spans="1:25">
      <c r="A22" s="4"/>
      <c r="B22" s="52" t="str">
        <f t="shared" si="6"/>
        <v>net.</v>
      </c>
      <c r="C22" s="4">
        <v>6</v>
      </c>
      <c r="D22" s="52" t="str">
        <f t="shared" si="7"/>
        <v>ловити</v>
      </c>
      <c r="F22" s="4"/>
      <c r="G22" s="52" t="str">
        <f t="shared" si="8"/>
        <v>net.</v>
      </c>
      <c r="H22" s="4">
        <v>6</v>
      </c>
      <c r="I22" s="52" t="str">
        <f t="shared" si="9"/>
        <v>ловити</v>
      </c>
      <c r="J22" s="57" t="str">
        <f t="shared" si="10"/>
        <v>hold</v>
      </c>
      <c r="K22" s="33"/>
      <c r="L22" s="33"/>
      <c r="N22" s="57" t="str">
        <f t="shared" si="11"/>
        <v>hold</v>
      </c>
      <c r="O22" s="33"/>
      <c r="P22" s="33"/>
      <c r="S22" t="s">
        <v>776</v>
      </c>
      <c r="V22"/>
      <c r="W22" s="11"/>
      <c r="X22"/>
      <c r="Y22"/>
    </row>
    <row r="23" spans="1:25">
      <c r="A23" s="3"/>
      <c r="B23" s="52" t="str">
        <f t="shared" si="6"/>
        <v>outside</v>
      </c>
      <c r="C23" s="3">
        <v>7</v>
      </c>
      <c r="D23" s="52" t="str">
        <f t="shared" si="7"/>
        <v>зовні, надворі</v>
      </c>
      <c r="F23" s="3"/>
      <c r="G23" s="52" t="str">
        <f t="shared" si="8"/>
        <v>outside</v>
      </c>
      <c r="H23" s="3">
        <v>7</v>
      </c>
      <c r="I23" s="52" t="str">
        <f t="shared" si="9"/>
        <v>зовні, надворі</v>
      </c>
      <c r="J23" s="57" t="str">
        <f t="shared" si="10"/>
        <v>get</v>
      </c>
      <c r="K23" s="33"/>
      <c r="L23" s="33"/>
      <c r="N23" s="57" t="str">
        <f t="shared" si="11"/>
        <v>get</v>
      </c>
      <c r="O23" s="33"/>
      <c r="P23" s="33"/>
      <c r="S23" t="s">
        <v>774</v>
      </c>
      <c r="V23"/>
      <c r="W23" s="11"/>
      <c r="X23" s="1"/>
      <c r="Y23"/>
    </row>
    <row r="24" spans="1:25">
      <c r="A24" s="4"/>
      <c r="B24" s="52" t="str">
        <f t="shared" si="6"/>
        <v>points</v>
      </c>
      <c r="C24" s="4">
        <v>8</v>
      </c>
      <c r="D24" s="52" t="str">
        <f t="shared" si="7"/>
        <v>всередині, в приміщенні</v>
      </c>
      <c r="F24" s="4"/>
      <c r="G24" s="52" t="str">
        <f t="shared" si="8"/>
        <v>points</v>
      </c>
      <c r="H24" s="4">
        <v>8</v>
      </c>
      <c r="I24" s="52" t="str">
        <f t="shared" si="9"/>
        <v>всередині, в приміщенні</v>
      </c>
      <c r="J24" s="57" t="str">
        <f t="shared" si="10"/>
        <v>catch</v>
      </c>
      <c r="K24" s="33"/>
      <c r="L24" s="33"/>
      <c r="N24" s="57" t="str">
        <f t="shared" si="11"/>
        <v>catch</v>
      </c>
      <c r="O24" s="33"/>
      <c r="P24" s="33"/>
      <c r="S24" s="109"/>
      <c r="V24"/>
      <c r="W24"/>
    </row>
    <row r="25" spans="1:2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4"/>
      <c r="V25" s="78"/>
      <c r="W25" s="44"/>
    </row>
    <row r="26" spans="1:25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8"/>
      <c r="T26" s="49"/>
      <c r="U26" s="49"/>
      <c r="V26" s="109"/>
      <c r="W26" s="48"/>
    </row>
    <row r="27" spans="1:25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5" ht="12" customHeight="1">
      <c r="S28" s="110"/>
      <c r="V28" s="44"/>
    </row>
    <row r="29" spans="1:25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5" s="1" customFormat="1">
      <c r="J30" s="106"/>
      <c r="N30" s="106"/>
      <c r="S30" s="44"/>
      <c r="T30" s="44"/>
      <c r="U30" s="44"/>
      <c r="V30" s="44"/>
      <c r="W30" s="44"/>
    </row>
    <row r="31" spans="1:25">
      <c r="A31" s="3"/>
      <c r="B31" s="52" t="str">
        <f>B17</f>
        <v>catch</v>
      </c>
      <c r="C31" s="3">
        <v>1</v>
      </c>
      <c r="D31" s="52" t="str">
        <f>D17</f>
        <v>тримати</v>
      </c>
      <c r="F31" s="3"/>
      <c r="G31" s="52" t="str">
        <f>B31</f>
        <v>catch</v>
      </c>
      <c r="H31" s="3">
        <v>1</v>
      </c>
      <c r="I31" s="52" t="str">
        <f>D31</f>
        <v>тримати</v>
      </c>
      <c r="J31" s="57" t="str">
        <f>J17</f>
        <v>points</v>
      </c>
      <c r="K31" s="33"/>
      <c r="L31" s="33"/>
      <c r="N31" s="57" t="str">
        <f>J31</f>
        <v>points</v>
      </c>
      <c r="O31" s="33"/>
      <c r="P31" s="33"/>
    </row>
    <row r="32" spans="1:25">
      <c r="A32" s="4"/>
      <c r="B32" s="52" t="str">
        <f t="shared" ref="B32:B41" si="12">B18</f>
        <v>get</v>
      </c>
      <c r="C32" s="4">
        <v>2</v>
      </c>
      <c r="D32" s="52" t="str">
        <f t="shared" ref="D32:D41" si="13">D18</f>
        <v>сітка</v>
      </c>
      <c r="F32" s="4"/>
      <c r="G32" s="52" t="str">
        <f t="shared" ref="G32:G41" si="14">B32</f>
        <v>get</v>
      </c>
      <c r="H32" s="4">
        <v>2</v>
      </c>
      <c r="I32" s="52" t="str">
        <f t="shared" ref="I32:I41" si="15">D32</f>
        <v>сітка</v>
      </c>
      <c r="J32" s="57" t="str">
        <f t="shared" ref="J32:J41" si="16">J18</f>
        <v>outside</v>
      </c>
      <c r="K32" s="33"/>
      <c r="L32" s="33"/>
      <c r="N32" s="57" t="str">
        <f t="shared" ref="N32:N41" si="17">J32</f>
        <v>outside</v>
      </c>
      <c r="O32" s="33"/>
      <c r="P32" s="33"/>
    </row>
    <row r="33" spans="1:23">
      <c r="A33" s="3"/>
      <c r="B33" s="52" t="str">
        <f t="shared" si="12"/>
        <v>hold</v>
      </c>
      <c r="C33" s="3">
        <v>3</v>
      </c>
      <c r="D33" s="52" t="str">
        <f t="shared" si="13"/>
        <v>потрібно</v>
      </c>
      <c r="F33" s="3"/>
      <c r="G33" s="52" t="str">
        <f t="shared" si="14"/>
        <v>hold</v>
      </c>
      <c r="H33" s="3">
        <v>3</v>
      </c>
      <c r="I33" s="52" t="str">
        <f t="shared" si="15"/>
        <v>потрібно</v>
      </c>
      <c r="J33" s="57" t="str">
        <f t="shared" si="16"/>
        <v>net.</v>
      </c>
      <c r="K33" s="33"/>
      <c r="L33" s="33"/>
      <c r="N33" s="57" t="str">
        <f t="shared" si="17"/>
        <v>net.</v>
      </c>
      <c r="O33" s="33"/>
      <c r="P33" s="33"/>
    </row>
    <row r="34" spans="1:23">
      <c r="A34" s="4"/>
      <c r="B34" s="52" t="str">
        <f t="shared" si="12"/>
        <v>inside</v>
      </c>
      <c r="C34" s="4">
        <v>4</v>
      </c>
      <c r="D34" s="52" t="str">
        <f t="shared" si="13"/>
        <v>очки</v>
      </c>
      <c r="F34" s="4"/>
      <c r="G34" s="52" t="str">
        <f t="shared" si="14"/>
        <v>inside</v>
      </c>
      <c r="H34" s="4">
        <v>4</v>
      </c>
      <c r="I34" s="52" t="str">
        <f t="shared" si="15"/>
        <v>очки</v>
      </c>
      <c r="J34" s="57" t="str">
        <f t="shared" si="16"/>
        <v>need</v>
      </c>
      <c r="K34" s="33"/>
      <c r="L34" s="33"/>
      <c r="N34" s="57" t="str">
        <f t="shared" si="17"/>
        <v>need</v>
      </c>
      <c r="O34" s="33"/>
      <c r="P34" s="33"/>
    </row>
    <row r="35" spans="1:23">
      <c r="A35" s="3"/>
      <c r="B35" s="52" t="str">
        <f t="shared" si="12"/>
        <v>need</v>
      </c>
      <c r="C35" s="3">
        <v>5</v>
      </c>
      <c r="D35" s="52" t="str">
        <f t="shared" si="13"/>
        <v>отримувати</v>
      </c>
      <c r="F35" s="3"/>
      <c r="G35" s="52" t="str">
        <f t="shared" si="14"/>
        <v>need</v>
      </c>
      <c r="H35" s="3">
        <v>5</v>
      </c>
      <c r="I35" s="52" t="str">
        <f t="shared" si="15"/>
        <v>отримувати</v>
      </c>
      <c r="J35" s="57" t="str">
        <f t="shared" si="16"/>
        <v>inside</v>
      </c>
      <c r="K35" s="33"/>
      <c r="L35" s="33"/>
      <c r="N35" s="57" t="str">
        <f t="shared" si="17"/>
        <v>inside</v>
      </c>
      <c r="O35" s="33"/>
      <c r="P35" s="33"/>
    </row>
    <row r="36" spans="1:23">
      <c r="A36" s="4"/>
      <c r="B36" s="52" t="str">
        <f t="shared" si="12"/>
        <v>net.</v>
      </c>
      <c r="C36" s="4">
        <v>6</v>
      </c>
      <c r="D36" s="52" t="str">
        <f t="shared" si="13"/>
        <v>ловити</v>
      </c>
      <c r="F36" s="4"/>
      <c r="G36" s="52" t="str">
        <f t="shared" si="14"/>
        <v>net.</v>
      </c>
      <c r="H36" s="4">
        <v>6</v>
      </c>
      <c r="I36" s="52" t="str">
        <f t="shared" si="15"/>
        <v>ловити</v>
      </c>
      <c r="J36" s="57" t="str">
        <f t="shared" si="16"/>
        <v>hold</v>
      </c>
      <c r="K36" s="33"/>
      <c r="L36" s="33"/>
      <c r="N36" s="57" t="str">
        <f t="shared" si="17"/>
        <v>hold</v>
      </c>
      <c r="O36" s="33"/>
      <c r="P36" s="33"/>
    </row>
    <row r="37" spans="1:23">
      <c r="A37" s="3"/>
      <c r="B37" s="52" t="str">
        <f t="shared" si="12"/>
        <v>outside</v>
      </c>
      <c r="C37" s="3">
        <v>7</v>
      </c>
      <c r="D37" s="52" t="str">
        <f t="shared" si="13"/>
        <v>зовні, надворі</v>
      </c>
      <c r="F37" s="3"/>
      <c r="G37" s="52" t="str">
        <f t="shared" si="14"/>
        <v>outside</v>
      </c>
      <c r="H37" s="3">
        <v>7</v>
      </c>
      <c r="I37" s="52" t="str">
        <f t="shared" si="15"/>
        <v>зовні, надворі</v>
      </c>
      <c r="J37" s="57" t="str">
        <f t="shared" si="16"/>
        <v>get</v>
      </c>
      <c r="K37" s="33"/>
      <c r="L37" s="33"/>
      <c r="N37" s="57" t="str">
        <f t="shared" si="17"/>
        <v>get</v>
      </c>
      <c r="O37" s="33"/>
      <c r="P37" s="33"/>
    </row>
    <row r="38" spans="1:23">
      <c r="A38" s="4"/>
      <c r="B38" s="52" t="str">
        <f t="shared" si="12"/>
        <v>points</v>
      </c>
      <c r="C38" s="4">
        <v>8</v>
      </c>
      <c r="D38" s="52" t="str">
        <f t="shared" si="13"/>
        <v>всередині, в приміщенні</v>
      </c>
      <c r="F38" s="4"/>
      <c r="G38" s="52" t="str">
        <f t="shared" si="14"/>
        <v>points</v>
      </c>
      <c r="H38" s="4">
        <v>8</v>
      </c>
      <c r="I38" s="52" t="str">
        <f t="shared" si="15"/>
        <v>всередині, в приміщенні</v>
      </c>
      <c r="J38" s="57" t="str">
        <f t="shared" si="16"/>
        <v>catch</v>
      </c>
      <c r="K38" s="33"/>
      <c r="L38" s="33"/>
      <c r="N38" s="57" t="str">
        <f t="shared" si="17"/>
        <v>catch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catch</v>
      </c>
      <c r="C45" s="3">
        <v>1</v>
      </c>
      <c r="D45" s="52" t="str">
        <f>D31</f>
        <v>тримати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points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get</v>
      </c>
      <c r="C46" s="4">
        <v>2</v>
      </c>
      <c r="D46" s="52" t="str">
        <f t="shared" ref="D46:D50" si="19">D32</f>
        <v>сітка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outside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hold</v>
      </c>
      <c r="C47" s="3">
        <v>3</v>
      </c>
      <c r="D47" s="52" t="str">
        <f t="shared" si="19"/>
        <v>потрібно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net.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inside</v>
      </c>
      <c r="C48" s="4">
        <v>4</v>
      </c>
      <c r="D48" s="52" t="str">
        <f t="shared" si="19"/>
        <v>очки</v>
      </c>
      <c r="J48" s="32" t="str">
        <f t="shared" si="20"/>
        <v>need</v>
      </c>
      <c r="K48" s="33"/>
      <c r="L48" s="33"/>
    </row>
    <row r="49" spans="1:23">
      <c r="A49" s="3"/>
      <c r="B49" s="52" t="str">
        <f t="shared" si="18"/>
        <v>need</v>
      </c>
      <c r="C49" s="3">
        <v>5</v>
      </c>
      <c r="D49" s="52" t="str">
        <f t="shared" si="19"/>
        <v>отримувати</v>
      </c>
      <c r="F49" s="5"/>
      <c r="G49" s="5"/>
      <c r="H49" s="5"/>
      <c r="J49" s="32" t="str">
        <f t="shared" si="20"/>
        <v>inside</v>
      </c>
      <c r="K49" s="33"/>
      <c r="L49" s="33"/>
    </row>
    <row r="50" spans="1:23">
      <c r="A50" s="4"/>
      <c r="B50" s="52" t="str">
        <f t="shared" si="18"/>
        <v>net.</v>
      </c>
      <c r="C50" s="4">
        <v>6</v>
      </c>
      <c r="D50" s="52" t="str">
        <f t="shared" si="19"/>
        <v>ловити</v>
      </c>
      <c r="F50" s="5"/>
      <c r="G50" s="52"/>
      <c r="H50" s="5"/>
      <c r="I50" s="52"/>
      <c r="J50" s="32" t="str">
        <f t="shared" si="20"/>
        <v>hold</v>
      </c>
      <c r="K50" s="10"/>
      <c r="L50" s="10"/>
      <c r="N50" s="32"/>
      <c r="O50" s="10"/>
      <c r="P50" s="10"/>
    </row>
    <row r="51" spans="1:23">
      <c r="A51" s="3"/>
      <c r="B51" s="52" t="str">
        <f>B37</f>
        <v>outside</v>
      </c>
      <c r="C51" s="3">
        <v>7</v>
      </c>
      <c r="D51" s="52" t="str">
        <f>D37</f>
        <v>зовні, надворі</v>
      </c>
      <c r="F51" s="5"/>
      <c r="G51" s="53"/>
      <c r="H51" s="5"/>
      <c r="I51" s="53"/>
      <c r="J51" s="57" t="str">
        <f>J37</f>
        <v>get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points</v>
      </c>
      <c r="C52" s="4">
        <v>8</v>
      </c>
      <c r="D52" s="52" t="str">
        <f>D38</f>
        <v>всередині, в приміщенні</v>
      </c>
      <c r="F52" s="5"/>
      <c r="G52" s="53"/>
      <c r="H52" s="5"/>
      <c r="I52" s="53"/>
      <c r="J52" s="57" t="str">
        <f>J38</f>
        <v>catch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4351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350" priority="720" operator="lessThan">
      <formula>1</formula>
    </cfRule>
  </conditionalFormatting>
  <conditionalFormatting sqref="I11:I13">
    <cfRule type="containsBlanks" dxfId="4349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348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347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346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345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344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343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342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341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340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339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338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337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336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335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334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333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332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331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330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329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328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327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4326" priority="650" operator="lessThan">
      <formula>1</formula>
    </cfRule>
  </conditionalFormatting>
  <conditionalFormatting sqref="G43:G55">
    <cfRule type="containsBlanks" dxfId="4325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324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323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322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321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320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319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318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317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316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315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314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313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312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311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310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309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308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307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306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305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304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303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302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301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4300" priority="574" operator="lessThan">
      <formula>1</formula>
    </cfRule>
  </conditionalFormatting>
  <conditionalFormatting sqref="G43:G55">
    <cfRule type="containsBlanks" dxfId="4299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298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297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296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295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294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293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292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291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290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289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288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287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286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285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284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283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282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281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280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279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278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277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276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275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4274" priority="498" operator="lessThan">
      <formula>1</formula>
    </cfRule>
  </conditionalFormatting>
  <conditionalFormatting sqref="G42:G44 B42:B49 I42:I44 D42:D49">
    <cfRule type="containsBlanks" dxfId="4273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272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271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270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269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268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267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266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265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264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263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262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261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260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259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258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257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256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255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254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253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252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251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250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249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248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247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246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245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244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243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242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241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240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239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238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237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236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235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234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233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232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231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4230" priority="368" operator="lessThan">
      <formula>1</formula>
    </cfRule>
  </conditionalFormatting>
  <conditionalFormatting sqref="B2:B13">
    <cfRule type="containsBlanks" dxfId="4229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228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227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226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225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224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223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222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221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220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219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218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217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216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215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214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213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212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211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210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209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208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207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206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205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204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203" priority="289" operator="lessThan">
      <formula>1</formula>
    </cfRule>
  </conditionalFormatting>
  <conditionalFormatting sqref="I11:I13">
    <cfRule type="containsBlanks" dxfId="4202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201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200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199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198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197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196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195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194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193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192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191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190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189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188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187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186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185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184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183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182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181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180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179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178" priority="216" operator="lessThan">
      <formula>1</formula>
    </cfRule>
  </conditionalFormatting>
  <conditionalFormatting sqref="I11:I13">
    <cfRule type="containsBlanks" dxfId="4177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176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175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174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173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172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171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170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169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168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167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166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165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164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163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162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161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160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159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158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157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156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155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4154" priority="146" operator="lessThan">
      <formula>1</formula>
    </cfRule>
  </conditionalFormatting>
  <conditionalFormatting sqref="G3:G6">
    <cfRule type="containsBlanks" dxfId="4153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4152" priority="142" operator="lessThan">
      <formula>1</formula>
    </cfRule>
  </conditionalFormatting>
  <conditionalFormatting sqref="I3:I6">
    <cfRule type="containsBlanks" dxfId="4151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150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149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148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147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146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145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144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143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142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141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140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139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138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137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136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135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134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133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132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131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130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129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128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127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126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125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124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12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12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12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12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11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11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117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116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115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4114" priority="30" operator="lessThan">
      <formula>1</formula>
    </cfRule>
  </conditionalFormatting>
  <conditionalFormatting sqref="A43">
    <cfRule type="containsBlanks" dxfId="4113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4112" priority="26" operator="lessThan">
      <formula>1</formula>
    </cfRule>
  </conditionalFormatting>
  <conditionalFormatting sqref="A43">
    <cfRule type="containsBlanks" dxfId="4111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4110" priority="22" operator="lessThan">
      <formula>1</formula>
    </cfRule>
  </conditionalFormatting>
  <conditionalFormatting sqref="A43">
    <cfRule type="containsBlanks" dxfId="4109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4108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4107" priority="15" operator="lessThan">
      <formula>1</formula>
    </cfRule>
  </conditionalFormatting>
  <conditionalFormatting sqref="J43">
    <cfRule type="containsBlanks" dxfId="4106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4105" priority="11" operator="lessThan">
      <formula>1</formula>
    </cfRule>
  </conditionalFormatting>
  <conditionalFormatting sqref="J43">
    <cfRule type="containsBlanks" dxfId="4104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4103" priority="7" operator="lessThan">
      <formula>1</formula>
    </cfRule>
  </conditionalFormatting>
  <conditionalFormatting sqref="J43">
    <cfRule type="containsBlanks" dxfId="4102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4101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outdoor</v>
      </c>
      <c r="C2" s="61" t="str">
        <f>L2</f>
        <v>аутдо:</v>
      </c>
      <c r="D2" s="52" t="str">
        <f>M2</f>
        <v>зовні</v>
      </c>
      <c r="F2" s="60">
        <f>A2</f>
        <v>1</v>
      </c>
      <c r="G2" s="52" t="str">
        <f>B2</f>
        <v>outdoor</v>
      </c>
      <c r="H2" s="61" t="str">
        <f>C2</f>
        <v>аутдо:</v>
      </c>
      <c r="I2" s="52" t="str">
        <f>D2</f>
        <v>зовні</v>
      </c>
      <c r="J2" s="12">
        <v>1</v>
      </c>
      <c r="K2" t="s">
        <v>792</v>
      </c>
      <c r="L2" s="11" t="s">
        <v>799</v>
      </c>
      <c r="M2" t="s">
        <v>807</v>
      </c>
    </row>
    <row r="3" spans="1:13" ht="15.4" customHeight="1">
      <c r="A3" s="60">
        <f t="shared" ref="A3:D13" si="0">J3</f>
        <v>2</v>
      </c>
      <c r="B3" s="52" t="str">
        <f t="shared" si="0"/>
        <v>indoor</v>
      </c>
      <c r="C3" s="61" t="str">
        <f t="shared" si="0"/>
        <v>індо:</v>
      </c>
      <c r="D3" s="52" t="str">
        <f t="shared" si="0"/>
        <v>всередеині приміщення</v>
      </c>
      <c r="F3" s="60">
        <f t="shared" ref="F3:I13" si="1">A3</f>
        <v>2</v>
      </c>
      <c r="G3" s="52" t="str">
        <f t="shared" si="1"/>
        <v>indoor</v>
      </c>
      <c r="H3" s="61" t="str">
        <f t="shared" si="1"/>
        <v>індо:</v>
      </c>
      <c r="I3" s="52" t="str">
        <f t="shared" si="1"/>
        <v>всередеині приміщення</v>
      </c>
      <c r="J3" s="12">
        <v>2</v>
      </c>
      <c r="K3" t="s">
        <v>793</v>
      </c>
      <c r="L3" s="11" t="s">
        <v>800</v>
      </c>
      <c r="M3" t="s">
        <v>808</v>
      </c>
    </row>
    <row r="4" spans="1:13" ht="15.4" customHeight="1">
      <c r="A4" s="60">
        <f t="shared" si="0"/>
        <v>3</v>
      </c>
      <c r="B4" s="52" t="str">
        <f t="shared" si="0"/>
        <v>gym</v>
      </c>
      <c r="C4" s="61" t="str">
        <f t="shared" si="0"/>
        <v>джим</v>
      </c>
      <c r="D4" s="52" t="str">
        <f t="shared" si="0"/>
        <v>спортзал</v>
      </c>
      <c r="F4" s="60">
        <f t="shared" si="1"/>
        <v>3</v>
      </c>
      <c r="G4" s="52" t="str">
        <f t="shared" si="1"/>
        <v>gym</v>
      </c>
      <c r="H4" s="61" t="str">
        <f t="shared" si="1"/>
        <v>джим</v>
      </c>
      <c r="I4" s="52" t="str">
        <f t="shared" si="1"/>
        <v>спортзал</v>
      </c>
      <c r="J4" s="12">
        <v>3</v>
      </c>
      <c r="K4" t="s">
        <v>743</v>
      </c>
      <c r="L4" s="11" t="s">
        <v>801</v>
      </c>
      <c r="M4" s="11" t="s">
        <v>759</v>
      </c>
    </row>
    <row r="5" spans="1:13" ht="15.4" customHeight="1">
      <c r="A5" s="60">
        <f t="shared" si="0"/>
        <v>4</v>
      </c>
      <c r="B5" s="52" t="str">
        <f t="shared" si="0"/>
        <v>time</v>
      </c>
      <c r="C5" s="61" t="str">
        <f t="shared" si="0"/>
        <v>тайм</v>
      </c>
      <c r="D5" s="52" t="str">
        <f t="shared" si="0"/>
        <v>раз, час</v>
      </c>
      <c r="F5" s="60">
        <f t="shared" si="1"/>
        <v>4</v>
      </c>
      <c r="G5" s="52" t="str">
        <f t="shared" si="1"/>
        <v>time</v>
      </c>
      <c r="H5" s="61" t="str">
        <f t="shared" si="1"/>
        <v>тайм</v>
      </c>
      <c r="I5" s="52" t="str">
        <f t="shared" si="1"/>
        <v>раз, час</v>
      </c>
      <c r="J5" s="12">
        <v>4</v>
      </c>
      <c r="K5" t="s">
        <v>794</v>
      </c>
      <c r="L5" s="11" t="s">
        <v>802</v>
      </c>
      <c r="M5" s="11" t="s">
        <v>809</v>
      </c>
    </row>
    <row r="6" spans="1:13" ht="15.4" customHeight="1">
      <c r="A6" s="60">
        <f t="shared" si="0"/>
        <v>5</v>
      </c>
      <c r="B6" s="52" t="str">
        <f t="shared" si="0"/>
        <v>could</v>
      </c>
      <c r="C6" s="61" t="str">
        <f t="shared" si="0"/>
        <v>куд</v>
      </c>
      <c r="D6" s="52" t="str">
        <f t="shared" si="0"/>
        <v>міг, могла, могли…</v>
      </c>
      <c r="F6" s="60">
        <f t="shared" si="1"/>
        <v>5</v>
      </c>
      <c r="G6" s="52" t="str">
        <f t="shared" si="1"/>
        <v>could</v>
      </c>
      <c r="H6" s="61" t="str">
        <f t="shared" si="1"/>
        <v>куд</v>
      </c>
      <c r="I6" s="52" t="str">
        <f t="shared" si="1"/>
        <v>міг, могла, могли…</v>
      </c>
      <c r="J6" s="12">
        <v>5</v>
      </c>
      <c r="K6" t="s">
        <v>795</v>
      </c>
      <c r="L6" s="11" t="s">
        <v>806</v>
      </c>
      <c r="M6" t="s">
        <v>810</v>
      </c>
    </row>
    <row r="7" spans="1:13" ht="15.4" customHeight="1">
      <c r="A7" s="60">
        <f t="shared" si="0"/>
        <v>6</v>
      </c>
      <c r="B7" s="52" t="str">
        <f t="shared" si="0"/>
        <v>had</v>
      </c>
      <c r="C7" s="61" t="str">
        <f t="shared" si="0"/>
        <v>хед</v>
      </c>
      <c r="D7" s="52" t="str">
        <f t="shared" si="0"/>
        <v>мав, мала, мали …</v>
      </c>
      <c r="F7" s="60">
        <f t="shared" si="1"/>
        <v>6</v>
      </c>
      <c r="G7" s="52" t="str">
        <f t="shared" si="1"/>
        <v>had</v>
      </c>
      <c r="H7" s="61" t="str">
        <f t="shared" si="1"/>
        <v>хед</v>
      </c>
      <c r="I7" s="52" t="str">
        <f t="shared" si="1"/>
        <v>мав, мала, мали …</v>
      </c>
      <c r="J7" s="12">
        <v>6</v>
      </c>
      <c r="K7" t="s">
        <v>796</v>
      </c>
      <c r="L7" s="11" t="s">
        <v>803</v>
      </c>
      <c r="M7" t="s">
        <v>811</v>
      </c>
    </row>
    <row r="8" spans="1:13" ht="15.4" customHeight="1">
      <c r="A8" s="60">
        <f t="shared" si="0"/>
        <v>7</v>
      </c>
      <c r="B8" s="52" t="str">
        <f t="shared" si="0"/>
        <v>train</v>
      </c>
      <c r="C8" s="61" t="str">
        <f t="shared" si="0"/>
        <v>трейн</v>
      </c>
      <c r="D8" s="52" t="str">
        <f t="shared" si="0"/>
        <v>тренувати</v>
      </c>
      <c r="F8" s="60">
        <f t="shared" si="1"/>
        <v>7</v>
      </c>
      <c r="G8" s="52" t="str">
        <f t="shared" si="1"/>
        <v>train</v>
      </c>
      <c r="H8" s="61" t="str">
        <f t="shared" si="1"/>
        <v>трейн</v>
      </c>
      <c r="I8" s="52" t="str">
        <f t="shared" si="1"/>
        <v>тренувати</v>
      </c>
      <c r="J8" s="12">
        <v>7</v>
      </c>
      <c r="K8" t="s">
        <v>812</v>
      </c>
      <c r="L8" s="11" t="s">
        <v>813</v>
      </c>
      <c r="M8" t="s">
        <v>814</v>
      </c>
    </row>
    <row r="9" spans="1:13" ht="15.4" customHeight="1">
      <c r="A9" s="60">
        <f t="shared" si="0"/>
        <v>8</v>
      </c>
      <c r="B9" s="52" t="str">
        <f t="shared" si="0"/>
        <v>competition</v>
      </c>
      <c r="C9" s="61" t="str">
        <f t="shared" si="0"/>
        <v>кoмпетішн</v>
      </c>
      <c r="D9" s="52" t="str">
        <f t="shared" si="0"/>
        <v>змагання</v>
      </c>
      <c r="F9" s="60">
        <f t="shared" si="1"/>
        <v>8</v>
      </c>
      <c r="G9" s="52" t="str">
        <f t="shared" si="1"/>
        <v>competition</v>
      </c>
      <c r="H9" s="61" t="str">
        <f t="shared" si="1"/>
        <v>кoмпетішн</v>
      </c>
      <c r="I9" s="52" t="str">
        <f t="shared" si="1"/>
        <v>змагання</v>
      </c>
      <c r="J9" s="12">
        <v>8</v>
      </c>
      <c r="K9" t="s">
        <v>797</v>
      </c>
      <c r="L9" s="11" t="s">
        <v>805</v>
      </c>
      <c r="M9" t="s">
        <v>346</v>
      </c>
    </row>
    <row r="10" spans="1:13" ht="15.4" customHeight="1">
      <c r="A10" s="60">
        <f t="shared" si="0"/>
        <v>9</v>
      </c>
      <c r="B10" s="52" t="str">
        <f t="shared" si="0"/>
        <v>match</v>
      </c>
      <c r="C10" s="61" t="str">
        <f t="shared" si="0"/>
        <v>метч</v>
      </c>
      <c r="D10" s="52" t="str">
        <f t="shared" si="0"/>
        <v>матч</v>
      </c>
      <c r="F10" s="60">
        <f t="shared" si="1"/>
        <v>9</v>
      </c>
      <c r="G10" s="52" t="str">
        <f t="shared" si="1"/>
        <v>match</v>
      </c>
      <c r="H10" s="61" t="str">
        <f t="shared" si="1"/>
        <v>метч</v>
      </c>
      <c r="I10" s="52" t="str">
        <f t="shared" si="1"/>
        <v>матч</v>
      </c>
      <c r="J10" s="12">
        <v>9</v>
      </c>
      <c r="K10" t="s">
        <v>798</v>
      </c>
      <c r="L10" s="11" t="s">
        <v>804</v>
      </c>
      <c r="M10" t="s">
        <v>815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outdoor</v>
      </c>
      <c r="C16" s="61" t="str">
        <f t="shared" si="2"/>
        <v>аутдо:</v>
      </c>
      <c r="D16" s="52" t="str">
        <f t="shared" si="2"/>
        <v>зовні</v>
      </c>
      <c r="F16" s="60">
        <v>1</v>
      </c>
      <c r="G16" s="52" t="str">
        <f>B16</f>
        <v>outdoor</v>
      </c>
      <c r="H16" s="61" t="str">
        <f>C16</f>
        <v>аутдо:</v>
      </c>
      <c r="I16" s="52" t="str">
        <f>D16</f>
        <v>зовні</v>
      </c>
      <c r="J16" s="62"/>
      <c r="K16" s="105"/>
    </row>
    <row r="17" spans="1:13" ht="15.75">
      <c r="A17" s="60">
        <v>2</v>
      </c>
      <c r="B17" s="52" t="str">
        <f t="shared" si="2"/>
        <v>indoor</v>
      </c>
      <c r="C17" s="61" t="str">
        <f t="shared" si="2"/>
        <v>індо:</v>
      </c>
      <c r="D17" s="52" t="str">
        <f t="shared" si="2"/>
        <v>всередеині приміщення</v>
      </c>
      <c r="F17" s="60">
        <v>2</v>
      </c>
      <c r="G17" s="52" t="str">
        <f t="shared" ref="G17:I27" si="3">B17</f>
        <v>indoor</v>
      </c>
      <c r="H17" s="61" t="str">
        <f t="shared" si="3"/>
        <v>індо:</v>
      </c>
      <c r="I17" s="52" t="str">
        <f t="shared" si="3"/>
        <v>всередеині приміщення</v>
      </c>
      <c r="K17" s="105"/>
      <c r="L17" s="78"/>
      <c r="M17" s="79"/>
    </row>
    <row r="18" spans="1:13" ht="15.75">
      <c r="A18" s="60">
        <v>3</v>
      </c>
      <c r="B18" s="52" t="str">
        <f t="shared" si="2"/>
        <v>gym</v>
      </c>
      <c r="C18" s="61" t="str">
        <f t="shared" si="2"/>
        <v>джим</v>
      </c>
      <c r="D18" s="52" t="str">
        <f t="shared" si="2"/>
        <v>спортзал</v>
      </c>
      <c r="F18" s="60">
        <v>3</v>
      </c>
      <c r="G18" s="52" t="str">
        <f t="shared" si="3"/>
        <v>gym</v>
      </c>
      <c r="H18" s="61" t="str">
        <f t="shared" si="3"/>
        <v>джим</v>
      </c>
      <c r="I18" s="52" t="str">
        <f t="shared" si="3"/>
        <v>спортзал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time</v>
      </c>
      <c r="C19" s="61" t="str">
        <f t="shared" si="2"/>
        <v>тайм</v>
      </c>
      <c r="D19" s="52" t="str">
        <f t="shared" si="2"/>
        <v>раз, час</v>
      </c>
      <c r="F19" s="60">
        <v>4</v>
      </c>
      <c r="G19" s="52" t="str">
        <f t="shared" si="3"/>
        <v>time</v>
      </c>
      <c r="H19" s="61" t="str">
        <f t="shared" si="3"/>
        <v>тайм</v>
      </c>
      <c r="I19" s="52" t="str">
        <f t="shared" si="3"/>
        <v>раз, час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could</v>
      </c>
      <c r="C20" s="61" t="str">
        <f t="shared" si="2"/>
        <v>куд</v>
      </c>
      <c r="D20" s="52" t="str">
        <f t="shared" si="2"/>
        <v>міг, могла, могли…</v>
      </c>
      <c r="F20" s="60">
        <v>5</v>
      </c>
      <c r="G20" s="52" t="str">
        <f t="shared" si="3"/>
        <v>could</v>
      </c>
      <c r="H20" s="61" t="str">
        <f t="shared" si="3"/>
        <v>куд</v>
      </c>
      <c r="I20" s="52" t="str">
        <f t="shared" si="3"/>
        <v>міг, могла, могли…</v>
      </c>
      <c r="K20" s="105"/>
      <c r="L20" s="78"/>
      <c r="M20" s="78"/>
    </row>
    <row r="21" spans="1:13" ht="15.75">
      <c r="A21" s="60">
        <v>6</v>
      </c>
      <c r="B21" s="52" t="str">
        <f t="shared" si="2"/>
        <v>had</v>
      </c>
      <c r="C21" s="61" t="str">
        <f t="shared" si="2"/>
        <v>хед</v>
      </c>
      <c r="D21" s="52" t="str">
        <f t="shared" si="2"/>
        <v>мав, мала, мали …</v>
      </c>
      <c r="F21" s="60">
        <v>6</v>
      </c>
      <c r="G21" s="52" t="str">
        <f t="shared" si="3"/>
        <v>had</v>
      </c>
      <c r="H21" s="61" t="str">
        <f t="shared" si="3"/>
        <v>хед</v>
      </c>
      <c r="I21" s="52" t="str">
        <f t="shared" si="3"/>
        <v>мав, мала, мали …</v>
      </c>
      <c r="K21" s="105"/>
      <c r="L21" s="78"/>
      <c r="M21" s="79"/>
    </row>
    <row r="22" spans="1:13" ht="15.75">
      <c r="A22" s="60">
        <v>7</v>
      </c>
      <c r="B22" s="52" t="str">
        <f t="shared" si="2"/>
        <v>train</v>
      </c>
      <c r="C22" s="61" t="str">
        <f t="shared" si="2"/>
        <v>трейн</v>
      </c>
      <c r="D22" s="52" t="str">
        <f t="shared" si="2"/>
        <v>тренувати</v>
      </c>
      <c r="F22" s="60">
        <v>7</v>
      </c>
      <c r="G22" s="52" t="str">
        <f t="shared" si="3"/>
        <v>train</v>
      </c>
      <c r="H22" s="61" t="str">
        <f t="shared" si="3"/>
        <v>трейн</v>
      </c>
      <c r="I22" s="52" t="str">
        <f t="shared" si="3"/>
        <v>тренувати</v>
      </c>
      <c r="K22" s="105"/>
      <c r="L22" s="78"/>
      <c r="M22" s="79"/>
    </row>
    <row r="23" spans="1:13" ht="15.75">
      <c r="A23" s="60">
        <v>8</v>
      </c>
      <c r="B23" s="52" t="str">
        <f t="shared" si="2"/>
        <v>competition</v>
      </c>
      <c r="C23" s="61" t="str">
        <f t="shared" si="2"/>
        <v>кoмпетішн</v>
      </c>
      <c r="D23" s="52" t="str">
        <f t="shared" si="2"/>
        <v>змагання</v>
      </c>
      <c r="F23" s="60">
        <v>8</v>
      </c>
      <c r="G23" s="52" t="str">
        <f t="shared" si="3"/>
        <v>competition</v>
      </c>
      <c r="H23" s="61" t="str">
        <f t="shared" si="3"/>
        <v>кoмпетішн</v>
      </c>
      <c r="I23" s="52" t="str">
        <f t="shared" si="3"/>
        <v>змагання</v>
      </c>
      <c r="K23" s="105"/>
      <c r="L23" s="78"/>
      <c r="M23" s="79"/>
    </row>
    <row r="24" spans="1:13" ht="15.75">
      <c r="A24" s="60">
        <v>9</v>
      </c>
      <c r="B24" s="52" t="str">
        <f t="shared" si="2"/>
        <v>match</v>
      </c>
      <c r="C24" s="61" t="str">
        <f t="shared" si="2"/>
        <v>метч</v>
      </c>
      <c r="D24" s="52" t="str">
        <f t="shared" si="2"/>
        <v>матч</v>
      </c>
      <c r="F24" s="60">
        <v>9</v>
      </c>
      <c r="G24" s="52" t="str">
        <f t="shared" si="3"/>
        <v>match</v>
      </c>
      <c r="H24" s="61" t="str">
        <f t="shared" si="3"/>
        <v>метч</v>
      </c>
      <c r="I24" s="52" t="str">
        <f t="shared" si="3"/>
        <v>матч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outdoor</v>
      </c>
      <c r="C30" s="61" t="str">
        <f t="shared" si="4"/>
        <v>аутдо:</v>
      </c>
      <c r="D30" s="52" t="str">
        <f t="shared" si="4"/>
        <v>зовні</v>
      </c>
      <c r="F30" s="60">
        <v>1</v>
      </c>
      <c r="G30" s="52" t="str">
        <f>B30</f>
        <v>outdoor</v>
      </c>
      <c r="H30" s="61" t="str">
        <f>C30</f>
        <v>аутдо:</v>
      </c>
      <c r="I30" s="52" t="str">
        <f>D30</f>
        <v>зовні</v>
      </c>
    </row>
    <row r="31" spans="1:13" ht="15.75">
      <c r="A31" s="60">
        <v>2</v>
      </c>
      <c r="B31" s="52" t="str">
        <f t="shared" si="4"/>
        <v>indoor</v>
      </c>
      <c r="C31" s="61" t="str">
        <f t="shared" si="4"/>
        <v>індо:</v>
      </c>
      <c r="D31" s="52" t="str">
        <f t="shared" si="4"/>
        <v>всередеині приміщення</v>
      </c>
      <c r="F31" s="60">
        <v>2</v>
      </c>
      <c r="G31" s="52" t="str">
        <f t="shared" ref="G31:I41" si="5">B31</f>
        <v>indoor</v>
      </c>
      <c r="H31" s="61" t="str">
        <f t="shared" si="5"/>
        <v>індо:</v>
      </c>
      <c r="I31" s="52" t="str">
        <f t="shared" si="5"/>
        <v>всередеині приміщення</v>
      </c>
    </row>
    <row r="32" spans="1:13" ht="15.75">
      <c r="A32" s="60">
        <v>3</v>
      </c>
      <c r="B32" s="52" t="str">
        <f t="shared" si="4"/>
        <v>gym</v>
      </c>
      <c r="C32" s="61" t="str">
        <f t="shared" si="4"/>
        <v>джим</v>
      </c>
      <c r="D32" s="52" t="str">
        <f t="shared" si="4"/>
        <v>спортзал</v>
      </c>
      <c r="F32" s="60">
        <v>3</v>
      </c>
      <c r="G32" s="52" t="str">
        <f t="shared" si="5"/>
        <v>gym</v>
      </c>
      <c r="H32" s="61" t="str">
        <f t="shared" si="5"/>
        <v>джим</v>
      </c>
      <c r="I32" s="52" t="str">
        <f t="shared" si="5"/>
        <v>спортзал</v>
      </c>
    </row>
    <row r="33" spans="1:9" ht="15.75">
      <c r="A33" s="60">
        <v>4</v>
      </c>
      <c r="B33" s="52" t="str">
        <f t="shared" si="4"/>
        <v>time</v>
      </c>
      <c r="C33" s="61" t="str">
        <f t="shared" si="4"/>
        <v>тайм</v>
      </c>
      <c r="D33" s="52" t="str">
        <f t="shared" si="4"/>
        <v>раз, час</v>
      </c>
      <c r="F33" s="60">
        <v>4</v>
      </c>
      <c r="G33" s="52" t="str">
        <f t="shared" si="5"/>
        <v>time</v>
      </c>
      <c r="H33" s="61" t="str">
        <f t="shared" si="5"/>
        <v>тайм</v>
      </c>
      <c r="I33" s="52" t="str">
        <f t="shared" si="5"/>
        <v>раз, час</v>
      </c>
    </row>
    <row r="34" spans="1:9" ht="15.75">
      <c r="A34" s="60">
        <v>5</v>
      </c>
      <c r="B34" s="52" t="str">
        <f t="shared" si="4"/>
        <v>could</v>
      </c>
      <c r="C34" s="61" t="str">
        <f t="shared" si="4"/>
        <v>куд</v>
      </c>
      <c r="D34" s="52" t="str">
        <f t="shared" si="4"/>
        <v>міг, могла, могли…</v>
      </c>
      <c r="F34" s="60">
        <v>5</v>
      </c>
      <c r="G34" s="52" t="str">
        <f t="shared" si="5"/>
        <v>could</v>
      </c>
      <c r="H34" s="61" t="str">
        <f t="shared" si="5"/>
        <v>куд</v>
      </c>
      <c r="I34" s="52" t="str">
        <f t="shared" si="5"/>
        <v>міг, могла, могли…</v>
      </c>
    </row>
    <row r="35" spans="1:9" ht="15.75">
      <c r="A35" s="60">
        <v>6</v>
      </c>
      <c r="B35" s="52" t="str">
        <f t="shared" si="4"/>
        <v>had</v>
      </c>
      <c r="C35" s="61" t="str">
        <f t="shared" si="4"/>
        <v>хед</v>
      </c>
      <c r="D35" s="52" t="str">
        <f t="shared" si="4"/>
        <v>мав, мала, мали …</v>
      </c>
      <c r="F35" s="60">
        <v>6</v>
      </c>
      <c r="G35" s="52" t="str">
        <f t="shared" si="5"/>
        <v>had</v>
      </c>
      <c r="H35" s="61" t="str">
        <f t="shared" si="5"/>
        <v>хед</v>
      </c>
      <c r="I35" s="52" t="str">
        <f t="shared" si="5"/>
        <v>мав, мала, мали …</v>
      </c>
    </row>
    <row r="36" spans="1:9" ht="15.75">
      <c r="A36" s="60">
        <v>7</v>
      </c>
      <c r="B36" s="52" t="str">
        <f t="shared" si="4"/>
        <v>train</v>
      </c>
      <c r="C36" s="61" t="str">
        <f t="shared" si="4"/>
        <v>трейн</v>
      </c>
      <c r="D36" s="52" t="str">
        <f t="shared" si="4"/>
        <v>тренувати</v>
      </c>
      <c r="F36" s="60">
        <v>7</v>
      </c>
      <c r="G36" s="52" t="str">
        <f t="shared" si="5"/>
        <v>train</v>
      </c>
      <c r="H36" s="61" t="str">
        <f t="shared" si="5"/>
        <v>трейн</v>
      </c>
      <c r="I36" s="52" t="str">
        <f t="shared" si="5"/>
        <v>тренувати</v>
      </c>
    </row>
    <row r="37" spans="1:9" ht="15.75">
      <c r="A37" s="60">
        <v>8</v>
      </c>
      <c r="B37" s="52" t="str">
        <f t="shared" si="4"/>
        <v>competition</v>
      </c>
      <c r="C37" s="61" t="str">
        <f t="shared" si="4"/>
        <v>кoмпетішн</v>
      </c>
      <c r="D37" s="52" t="str">
        <f t="shared" si="4"/>
        <v>змагання</v>
      </c>
      <c r="F37" s="60">
        <v>8</v>
      </c>
      <c r="G37" s="52" t="str">
        <f t="shared" si="5"/>
        <v>competition</v>
      </c>
      <c r="H37" s="61" t="str">
        <f t="shared" si="5"/>
        <v>кoмпетішн</v>
      </c>
      <c r="I37" s="52" t="str">
        <f t="shared" si="5"/>
        <v>змагання</v>
      </c>
    </row>
    <row r="38" spans="1:9" ht="15.75">
      <c r="A38" s="60">
        <v>9</v>
      </c>
      <c r="B38" s="52" t="str">
        <f t="shared" si="4"/>
        <v>match</v>
      </c>
      <c r="C38" s="61" t="str">
        <f t="shared" si="4"/>
        <v>метч</v>
      </c>
      <c r="D38" s="52" t="str">
        <f t="shared" si="4"/>
        <v>матч</v>
      </c>
      <c r="F38" s="60">
        <v>9</v>
      </c>
      <c r="G38" s="52" t="str">
        <f t="shared" si="5"/>
        <v>match</v>
      </c>
      <c r="H38" s="61" t="str">
        <f t="shared" si="5"/>
        <v>метч</v>
      </c>
      <c r="I38" s="52" t="str">
        <f t="shared" si="5"/>
        <v>матч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outdoor</v>
      </c>
      <c r="C44" s="61" t="str">
        <f t="shared" si="6"/>
        <v>аутдо:</v>
      </c>
      <c r="D44" s="52" t="str">
        <f t="shared" si="6"/>
        <v>зовні</v>
      </c>
      <c r="F44" s="60">
        <v>1</v>
      </c>
      <c r="G44" s="52" t="str">
        <f>B44</f>
        <v>outdoor</v>
      </c>
      <c r="H44" s="61" t="str">
        <f>C44</f>
        <v>аутдо:</v>
      </c>
      <c r="I44" s="52" t="str">
        <f>D44</f>
        <v>зовні</v>
      </c>
    </row>
    <row r="45" spans="1:9" ht="15.75">
      <c r="A45" s="60">
        <v>2</v>
      </c>
      <c r="B45" s="52" t="str">
        <f t="shared" si="6"/>
        <v>indoor</v>
      </c>
      <c r="C45" s="61" t="str">
        <f t="shared" si="6"/>
        <v>індо:</v>
      </c>
      <c r="D45" s="52" t="str">
        <f t="shared" si="6"/>
        <v>всередеині приміщення</v>
      </c>
      <c r="F45" s="60">
        <v>2</v>
      </c>
      <c r="G45" s="52" t="str">
        <f t="shared" ref="G45:I55" si="7">B45</f>
        <v>indoor</v>
      </c>
      <c r="H45" s="61" t="str">
        <f t="shared" si="7"/>
        <v>індо:</v>
      </c>
      <c r="I45" s="52" t="str">
        <f t="shared" si="7"/>
        <v>всередеині приміщення</v>
      </c>
    </row>
    <row r="46" spans="1:9" ht="15.75">
      <c r="A46" s="60">
        <v>3</v>
      </c>
      <c r="B46" s="52" t="str">
        <f t="shared" si="6"/>
        <v>gym</v>
      </c>
      <c r="C46" s="61" t="str">
        <f t="shared" si="6"/>
        <v>джим</v>
      </c>
      <c r="D46" s="52" t="str">
        <f t="shared" si="6"/>
        <v>спортзал</v>
      </c>
      <c r="F46" s="60">
        <v>3</v>
      </c>
      <c r="G46" s="52" t="str">
        <f t="shared" si="7"/>
        <v>gym</v>
      </c>
      <c r="H46" s="61" t="str">
        <f t="shared" si="7"/>
        <v>джим</v>
      </c>
      <c r="I46" s="52" t="str">
        <f t="shared" si="7"/>
        <v>спортзал</v>
      </c>
    </row>
    <row r="47" spans="1:9" ht="15.75">
      <c r="A47" s="60">
        <v>4</v>
      </c>
      <c r="B47" s="52" t="str">
        <f t="shared" si="6"/>
        <v>time</v>
      </c>
      <c r="C47" s="61" t="str">
        <f t="shared" si="6"/>
        <v>тайм</v>
      </c>
      <c r="D47" s="52" t="str">
        <f t="shared" si="6"/>
        <v>раз, час</v>
      </c>
      <c r="F47" s="60">
        <v>4</v>
      </c>
      <c r="G47" s="52" t="str">
        <f t="shared" si="7"/>
        <v>time</v>
      </c>
      <c r="H47" s="61" t="str">
        <f t="shared" si="7"/>
        <v>тайм</v>
      </c>
      <c r="I47" s="52" t="str">
        <f t="shared" si="7"/>
        <v>раз, час</v>
      </c>
    </row>
    <row r="48" spans="1:9" ht="15.75">
      <c r="A48" s="60">
        <v>5</v>
      </c>
      <c r="B48" s="52" t="str">
        <f t="shared" si="6"/>
        <v>could</v>
      </c>
      <c r="C48" s="61" t="str">
        <f t="shared" si="6"/>
        <v>куд</v>
      </c>
      <c r="D48" s="52" t="str">
        <f t="shared" si="6"/>
        <v>міг, могла, могли…</v>
      </c>
      <c r="F48" s="60">
        <v>5</v>
      </c>
      <c r="G48" s="52" t="str">
        <f t="shared" si="7"/>
        <v>could</v>
      </c>
      <c r="H48" s="61" t="str">
        <f t="shared" si="7"/>
        <v>куд</v>
      </c>
      <c r="I48" s="52" t="str">
        <f t="shared" si="7"/>
        <v>міг, могла, могли…</v>
      </c>
    </row>
    <row r="49" spans="1:9" ht="15.75">
      <c r="A49" s="60">
        <v>6</v>
      </c>
      <c r="B49" s="52" t="str">
        <f t="shared" si="6"/>
        <v>had</v>
      </c>
      <c r="C49" s="61" t="str">
        <f t="shared" si="6"/>
        <v>хед</v>
      </c>
      <c r="D49" s="52" t="str">
        <f t="shared" si="6"/>
        <v>мав, мала, мали …</v>
      </c>
      <c r="F49" s="60">
        <v>6</v>
      </c>
      <c r="G49" s="52" t="str">
        <f t="shared" si="7"/>
        <v>had</v>
      </c>
      <c r="H49" s="61" t="str">
        <f t="shared" si="7"/>
        <v>хед</v>
      </c>
      <c r="I49" s="52" t="str">
        <f t="shared" si="7"/>
        <v>мав, мала, мали …</v>
      </c>
    </row>
    <row r="50" spans="1:9" ht="15.75">
      <c r="A50" s="60">
        <v>7</v>
      </c>
      <c r="B50" s="52" t="str">
        <f t="shared" si="6"/>
        <v>train</v>
      </c>
      <c r="C50" s="61" t="str">
        <f t="shared" si="6"/>
        <v>трейн</v>
      </c>
      <c r="D50" s="52" t="str">
        <f t="shared" si="6"/>
        <v>тренувати</v>
      </c>
      <c r="F50" s="60">
        <v>7</v>
      </c>
      <c r="G50" s="52" t="str">
        <f t="shared" si="7"/>
        <v>train</v>
      </c>
      <c r="H50" s="61" t="str">
        <f t="shared" si="7"/>
        <v>трейн</v>
      </c>
      <c r="I50" s="52" t="str">
        <f t="shared" si="7"/>
        <v>тренувати</v>
      </c>
    </row>
    <row r="51" spans="1:9" ht="15.75">
      <c r="A51" s="60">
        <v>8</v>
      </c>
      <c r="B51" s="52" t="str">
        <f t="shared" si="6"/>
        <v>competition</v>
      </c>
      <c r="C51" s="61" t="str">
        <f t="shared" si="6"/>
        <v>кoмпетішн</v>
      </c>
      <c r="D51" s="52" t="str">
        <f t="shared" si="6"/>
        <v>змагання</v>
      </c>
      <c r="F51" s="60">
        <v>8</v>
      </c>
      <c r="G51" s="52" t="str">
        <f t="shared" si="7"/>
        <v>competition</v>
      </c>
      <c r="H51" s="61" t="str">
        <f t="shared" si="7"/>
        <v>кoмпетішн</v>
      </c>
      <c r="I51" s="52" t="str">
        <f t="shared" si="7"/>
        <v>змагання</v>
      </c>
    </row>
    <row r="52" spans="1:9" ht="15.75">
      <c r="A52" s="60">
        <v>9</v>
      </c>
      <c r="B52" s="52" t="str">
        <f t="shared" si="6"/>
        <v>match</v>
      </c>
      <c r="C52" s="61" t="str">
        <f t="shared" si="6"/>
        <v>метч</v>
      </c>
      <c r="D52" s="52" t="str">
        <f t="shared" si="6"/>
        <v>матч</v>
      </c>
      <c r="F52" s="60">
        <v>9</v>
      </c>
      <c r="G52" s="52" t="str">
        <f t="shared" si="7"/>
        <v>match</v>
      </c>
      <c r="H52" s="61" t="str">
        <f t="shared" si="7"/>
        <v>метч</v>
      </c>
      <c r="I52" s="52" t="str">
        <f t="shared" si="7"/>
        <v>матч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4100" priority="507" operator="lessThan">
      <formula>1</formula>
    </cfRule>
  </conditionalFormatting>
  <conditionalFormatting sqref="G43:G55">
    <cfRule type="containsBlanks" dxfId="4099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098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097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096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095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094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093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092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091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090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089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088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087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086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085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084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083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082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081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080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079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078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077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076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075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074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073" priority="428" operator="lessThan">
      <formula>1</formula>
    </cfRule>
  </conditionalFormatting>
  <conditionalFormatting sqref="I11:I13">
    <cfRule type="containsBlanks" dxfId="4072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071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070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069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068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067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066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065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064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063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062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061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060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059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058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057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056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055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054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053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052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051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050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049" priority="358" operator="lessThan">
      <formula>1</formula>
    </cfRule>
  </conditionalFormatting>
  <conditionalFormatting sqref="G43:G55">
    <cfRule type="containsBlanks" dxfId="4048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047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046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045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044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043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042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041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040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039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038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037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036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035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034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033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032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031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030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029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028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027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026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025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024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023" priority="282" operator="lessThan">
      <formula>1</formula>
    </cfRule>
  </conditionalFormatting>
  <conditionalFormatting sqref="G43:G55">
    <cfRule type="containsBlanks" dxfId="4022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021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020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019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018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017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016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015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014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013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012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011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010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009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008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007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006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005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004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003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002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001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000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999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998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3997" priority="206" operator="lessThan">
      <formula>1</formula>
    </cfRule>
  </conditionalFormatting>
  <conditionalFormatting sqref="G42:G44 B42:B49 I42:I44 D42:D49">
    <cfRule type="containsBlanks" dxfId="3996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995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994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993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992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991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990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989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988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987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986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985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984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983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982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981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980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979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978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977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976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975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974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973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972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971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970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969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968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967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966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965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964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963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962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961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960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959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958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957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956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955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954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953" priority="76" operator="lessThan">
      <formula>1</formula>
    </cfRule>
  </conditionalFormatting>
  <conditionalFormatting sqref="B2:B13">
    <cfRule type="containsBlanks" dxfId="3952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951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950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949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948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947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946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945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944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943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942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941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940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939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938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937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936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935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934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933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932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931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930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929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928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J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5" s="1" customFormat="1" ht="12.75" customHeight="1">
      <c r="J2" s="106"/>
      <c r="N2" s="106"/>
      <c r="S2" s="107"/>
      <c r="T2" s="44"/>
      <c r="U2" s="44"/>
      <c r="V2" s="107"/>
      <c r="W2" s="44"/>
    </row>
    <row r="3" spans="1:25" ht="15.75">
      <c r="A3" s="3"/>
      <c r="B3" s="52" t="str">
        <f t="shared" ref="B3:B13" si="0">S3</f>
        <v>train</v>
      </c>
      <c r="C3" s="3">
        <v>1</v>
      </c>
      <c r="D3" s="52" t="str">
        <f t="shared" ref="D3:D13" si="1">V3</f>
        <v>тренувати</v>
      </c>
      <c r="F3" s="3"/>
      <c r="G3" s="52" t="str">
        <f>S3</f>
        <v>train</v>
      </c>
      <c r="H3" s="3">
        <v>1</v>
      </c>
      <c r="I3" s="52" t="str">
        <f>V3</f>
        <v>тренувати</v>
      </c>
      <c r="J3" s="57" t="str">
        <f>S16</f>
        <v>competition</v>
      </c>
      <c r="K3" s="33"/>
      <c r="L3" s="33"/>
      <c r="N3" s="57" t="str">
        <f>J3</f>
        <v>competition</v>
      </c>
      <c r="O3" s="33"/>
      <c r="P3" s="33"/>
      <c r="R3" s="56"/>
      <c r="S3" t="s">
        <v>812</v>
      </c>
      <c r="T3" s="45"/>
      <c r="U3" s="56">
        <v>1</v>
      </c>
      <c r="V3" t="s">
        <v>814</v>
      </c>
      <c r="W3" s="30"/>
    </row>
    <row r="4" spans="1:25" ht="15.75">
      <c r="A4" s="4"/>
      <c r="B4" s="52" t="str">
        <f t="shared" si="0"/>
        <v>time</v>
      </c>
      <c r="C4" s="4">
        <v>2</v>
      </c>
      <c r="D4" s="52" t="str">
        <f t="shared" si="1"/>
        <v>спортзал</v>
      </c>
      <c r="F4" s="4"/>
      <c r="G4" s="52" t="str">
        <f t="shared" ref="G4:G13" si="2">S4</f>
        <v>time</v>
      </c>
      <c r="H4" s="4">
        <v>2</v>
      </c>
      <c r="I4" s="52" t="str">
        <f t="shared" ref="I4:I13" si="3">V4</f>
        <v>спортзал</v>
      </c>
      <c r="J4" s="57" t="str">
        <f t="shared" ref="J4:J13" si="4">S17</f>
        <v>could</v>
      </c>
      <c r="K4" s="33"/>
      <c r="L4" s="33"/>
      <c r="N4" s="57" t="str">
        <f t="shared" ref="N4:N13" si="5">J4</f>
        <v>could</v>
      </c>
      <c r="O4" s="33"/>
      <c r="P4" s="33"/>
      <c r="R4" s="4"/>
      <c r="S4" t="s">
        <v>794</v>
      </c>
      <c r="T4" s="45"/>
      <c r="U4" s="47">
        <v>2</v>
      </c>
      <c r="V4" s="11" t="s">
        <v>759</v>
      </c>
      <c r="W4" s="30"/>
    </row>
    <row r="5" spans="1:25" ht="15.75">
      <c r="A5" s="3"/>
      <c r="B5" s="52" t="str">
        <f t="shared" si="0"/>
        <v>outdoor</v>
      </c>
      <c r="C5" s="3">
        <v>3</v>
      </c>
      <c r="D5" s="52" t="str">
        <f t="shared" si="1"/>
        <v>раз, час</v>
      </c>
      <c r="F5" s="3"/>
      <c r="G5" s="52" t="str">
        <f t="shared" si="2"/>
        <v>outdoor</v>
      </c>
      <c r="H5" s="3">
        <v>3</v>
      </c>
      <c r="I5" s="52" t="str">
        <f t="shared" si="3"/>
        <v>раз, час</v>
      </c>
      <c r="J5" s="57" t="str">
        <f t="shared" si="4"/>
        <v>gym</v>
      </c>
      <c r="K5" s="33"/>
      <c r="L5" s="33"/>
      <c r="N5" s="57" t="str">
        <f t="shared" si="5"/>
        <v>gym</v>
      </c>
      <c r="O5" s="33"/>
      <c r="P5" s="33"/>
      <c r="R5" s="3"/>
      <c r="S5" t="s">
        <v>792</v>
      </c>
      <c r="T5" s="45"/>
      <c r="U5" s="46">
        <v>3</v>
      </c>
      <c r="V5" s="11" t="s">
        <v>809</v>
      </c>
      <c r="W5" s="30"/>
    </row>
    <row r="6" spans="1:25" ht="15.75">
      <c r="A6" s="4"/>
      <c r="B6" s="52" t="str">
        <f t="shared" si="0"/>
        <v>match</v>
      </c>
      <c r="C6" s="4">
        <v>4</v>
      </c>
      <c r="D6" s="52" t="str">
        <f t="shared" si="1"/>
        <v>міг, могла, могли…</v>
      </c>
      <c r="F6" s="4"/>
      <c r="G6" s="52" t="str">
        <f t="shared" si="2"/>
        <v>match</v>
      </c>
      <c r="H6" s="4">
        <v>4</v>
      </c>
      <c r="I6" s="52" t="str">
        <f t="shared" si="3"/>
        <v>міг, могла, могли…</v>
      </c>
      <c r="J6" s="57" t="str">
        <f t="shared" si="4"/>
        <v>had</v>
      </c>
      <c r="K6" s="33"/>
      <c r="L6" s="33"/>
      <c r="N6" s="57" t="str">
        <f t="shared" si="5"/>
        <v>had</v>
      </c>
      <c r="O6" s="33"/>
      <c r="P6" s="33"/>
      <c r="R6" s="4"/>
      <c r="S6" t="s">
        <v>798</v>
      </c>
      <c r="T6" s="45"/>
      <c r="U6" s="47">
        <v>4</v>
      </c>
      <c r="V6" t="s">
        <v>810</v>
      </c>
      <c r="W6" s="30"/>
    </row>
    <row r="7" spans="1:25" ht="15.75">
      <c r="A7" s="3"/>
      <c r="B7" s="52" t="str">
        <f t="shared" si="0"/>
        <v>indoor</v>
      </c>
      <c r="C7" s="3">
        <v>5</v>
      </c>
      <c r="D7" s="52" t="str">
        <f t="shared" si="1"/>
        <v>матч</v>
      </c>
      <c r="F7" s="3"/>
      <c r="G7" s="52" t="str">
        <f t="shared" si="2"/>
        <v>indoor</v>
      </c>
      <c r="H7" s="3">
        <v>5</v>
      </c>
      <c r="I7" s="52" t="str">
        <f t="shared" si="3"/>
        <v>матч</v>
      </c>
      <c r="J7" s="57" t="str">
        <f t="shared" si="4"/>
        <v>indoor</v>
      </c>
      <c r="K7" s="33"/>
      <c r="L7" s="33"/>
      <c r="N7" s="57" t="str">
        <f t="shared" si="5"/>
        <v>indoor</v>
      </c>
      <c r="O7" s="33"/>
      <c r="P7" s="33"/>
      <c r="R7" s="3"/>
      <c r="S7" t="s">
        <v>793</v>
      </c>
      <c r="T7" s="45"/>
      <c r="U7" s="46">
        <v>5</v>
      </c>
      <c r="V7" t="s">
        <v>815</v>
      </c>
      <c r="W7" s="30"/>
    </row>
    <row r="8" spans="1:25" ht="15.75">
      <c r="A8" s="4"/>
      <c r="B8" s="52" t="str">
        <f t="shared" si="0"/>
        <v>had</v>
      </c>
      <c r="C8" s="4">
        <v>6</v>
      </c>
      <c r="D8" s="52" t="str">
        <f t="shared" si="1"/>
        <v>мав, мала, мали …</v>
      </c>
      <c r="F8" s="4"/>
      <c r="G8" s="52" t="str">
        <f t="shared" si="2"/>
        <v>had</v>
      </c>
      <c r="H8" s="4">
        <v>6</v>
      </c>
      <c r="I8" s="52" t="str">
        <f t="shared" si="3"/>
        <v>мав, мала, мали …</v>
      </c>
      <c r="J8" s="57" t="str">
        <f t="shared" si="4"/>
        <v>match</v>
      </c>
      <c r="K8" s="33"/>
      <c r="L8" s="33"/>
      <c r="N8" s="57" t="str">
        <f t="shared" si="5"/>
        <v>match</v>
      </c>
      <c r="O8" s="33"/>
      <c r="P8" s="33"/>
      <c r="R8" s="4"/>
      <c r="S8" t="s">
        <v>796</v>
      </c>
      <c r="T8" s="45"/>
      <c r="U8" s="47">
        <v>6</v>
      </c>
      <c r="V8" t="s">
        <v>811</v>
      </c>
      <c r="W8" s="30"/>
    </row>
    <row r="9" spans="1:25" ht="15.75">
      <c r="A9" s="3"/>
      <c r="B9" s="52" t="str">
        <f t="shared" si="0"/>
        <v>gym</v>
      </c>
      <c r="C9" s="3">
        <v>7</v>
      </c>
      <c r="D9" s="52" t="str">
        <f t="shared" si="1"/>
        <v>зовні</v>
      </c>
      <c r="F9" s="3"/>
      <c r="G9" s="52" t="str">
        <f t="shared" si="2"/>
        <v>gym</v>
      </c>
      <c r="H9" s="3">
        <v>7</v>
      </c>
      <c r="I9" s="52" t="str">
        <f t="shared" si="3"/>
        <v>зовні</v>
      </c>
      <c r="J9" s="57" t="str">
        <f t="shared" si="4"/>
        <v>outdoor</v>
      </c>
      <c r="K9" s="33"/>
      <c r="L9" s="33"/>
      <c r="N9" s="57" t="str">
        <f t="shared" si="5"/>
        <v>outdoor</v>
      </c>
      <c r="O9" s="33"/>
      <c r="P9" s="33"/>
      <c r="R9" s="3"/>
      <c r="S9" t="s">
        <v>743</v>
      </c>
      <c r="T9" s="50"/>
      <c r="U9" s="46">
        <v>7</v>
      </c>
      <c r="V9" t="s">
        <v>807</v>
      </c>
      <c r="W9" s="30"/>
    </row>
    <row r="10" spans="1:25" ht="15.75">
      <c r="A10" s="4"/>
      <c r="B10" s="52" t="str">
        <f t="shared" si="0"/>
        <v>could</v>
      </c>
      <c r="C10" s="4">
        <v>8</v>
      </c>
      <c r="D10" s="52" t="str">
        <f t="shared" si="1"/>
        <v>змагання</v>
      </c>
      <c r="F10" s="4"/>
      <c r="G10" s="52" t="str">
        <f t="shared" si="2"/>
        <v>could</v>
      </c>
      <c r="H10" s="4">
        <v>8</v>
      </c>
      <c r="I10" s="52" t="str">
        <f t="shared" si="3"/>
        <v>змагання</v>
      </c>
      <c r="J10" s="57" t="str">
        <f t="shared" si="4"/>
        <v>time</v>
      </c>
      <c r="K10" s="33"/>
      <c r="L10" s="33"/>
      <c r="N10" s="57" t="str">
        <f t="shared" si="5"/>
        <v>time</v>
      </c>
      <c r="O10" s="33"/>
      <c r="P10" s="33"/>
      <c r="R10" s="4"/>
      <c r="S10" t="s">
        <v>795</v>
      </c>
      <c r="T10" s="50"/>
      <c r="U10" s="47">
        <v>8</v>
      </c>
      <c r="V10" t="s">
        <v>346</v>
      </c>
      <c r="W10" s="30"/>
    </row>
    <row r="11" spans="1:25">
      <c r="A11" s="3"/>
      <c r="B11" s="52" t="str">
        <f t="shared" si="0"/>
        <v>competition</v>
      </c>
      <c r="C11" s="3">
        <v>9</v>
      </c>
      <c r="D11" s="52" t="str">
        <f t="shared" si="1"/>
        <v>всередеині приміщення</v>
      </c>
      <c r="F11" s="3"/>
      <c r="G11" s="52" t="str">
        <f t="shared" si="2"/>
        <v>competition</v>
      </c>
      <c r="H11" s="3">
        <v>9</v>
      </c>
      <c r="I11" s="52" t="str">
        <f t="shared" si="3"/>
        <v>всередеині приміщення</v>
      </c>
      <c r="J11" s="57" t="str">
        <f t="shared" si="4"/>
        <v>train</v>
      </c>
      <c r="K11" s="33"/>
      <c r="L11" s="33"/>
      <c r="N11" s="57" t="str">
        <f t="shared" si="5"/>
        <v>train</v>
      </c>
      <c r="O11" s="33"/>
      <c r="P11" s="33"/>
      <c r="R11" s="3"/>
      <c r="S11" t="s">
        <v>797</v>
      </c>
      <c r="T11" s="49"/>
      <c r="U11" s="46">
        <v>9</v>
      </c>
      <c r="V11" t="s">
        <v>808</v>
      </c>
      <c r="W11" s="30"/>
    </row>
    <row r="12" spans="1:25" s="5" customFormat="1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48"/>
      <c r="T12" s="49"/>
      <c r="U12" s="47">
        <v>10</v>
      </c>
      <c r="V12" s="2"/>
      <c r="W12" s="30"/>
    </row>
    <row r="13" spans="1:2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44"/>
      <c r="T13" s="49"/>
      <c r="U13" s="47">
        <v>11</v>
      </c>
      <c r="V13" s="78"/>
      <c r="W13" s="30"/>
      <c r="X13" s="5"/>
      <c r="Y13" t="s">
        <v>814</v>
      </c>
    </row>
    <row r="14" spans="1:25" ht="15" customHeight="1">
      <c r="S14" s="108"/>
      <c r="T14" s="49"/>
      <c r="V14" s="109"/>
      <c r="W14" t="s">
        <v>792</v>
      </c>
      <c r="X14" s="11" t="s">
        <v>813</v>
      </c>
      <c r="Y14" s="11" t="s">
        <v>759</v>
      </c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t="s">
        <v>793</v>
      </c>
      <c r="X15" s="11" t="s">
        <v>803</v>
      </c>
      <c r="Y15" s="11" t="s">
        <v>809</v>
      </c>
    </row>
    <row r="16" spans="1:25" s="1" customFormat="1">
      <c r="J16" s="106"/>
      <c r="N16" s="106"/>
      <c r="R16" s="55"/>
      <c r="S16" t="s">
        <v>797</v>
      </c>
      <c r="T16" s="44"/>
      <c r="U16" s="44"/>
      <c r="V16" s="78"/>
      <c r="W16" t="s">
        <v>743</v>
      </c>
      <c r="X16" s="11" t="s">
        <v>806</v>
      </c>
      <c r="Y16" t="s">
        <v>810</v>
      </c>
    </row>
    <row r="17" spans="1:25">
      <c r="A17" s="3"/>
      <c r="B17" s="52" t="str">
        <f>S3</f>
        <v>train</v>
      </c>
      <c r="C17" s="3">
        <v>1</v>
      </c>
      <c r="D17" s="52" t="str">
        <f>V3</f>
        <v>тренувати</v>
      </c>
      <c r="F17" s="3"/>
      <c r="G17" s="52" t="str">
        <f>B17</f>
        <v>train</v>
      </c>
      <c r="H17" s="3">
        <v>1</v>
      </c>
      <c r="I17" s="52" t="str">
        <f>D17</f>
        <v>тренувати</v>
      </c>
      <c r="J17" s="57" t="str">
        <f>J3</f>
        <v>competition</v>
      </c>
      <c r="K17" s="33"/>
      <c r="L17" s="33"/>
      <c r="N17" s="57" t="str">
        <f>J17</f>
        <v>competition</v>
      </c>
      <c r="O17" s="33"/>
      <c r="P17" s="33"/>
      <c r="S17" t="s">
        <v>795</v>
      </c>
      <c r="V17" s="78"/>
      <c r="W17" t="s">
        <v>794</v>
      </c>
      <c r="X17" s="11" t="s">
        <v>802</v>
      </c>
      <c r="Y17" t="s">
        <v>815</v>
      </c>
    </row>
    <row r="18" spans="1:25">
      <c r="A18" s="4"/>
      <c r="B18" s="52" t="str">
        <f t="shared" ref="B18:B27" si="6">S4</f>
        <v>time</v>
      </c>
      <c r="C18" s="4">
        <v>2</v>
      </c>
      <c r="D18" s="52" t="str">
        <f t="shared" ref="D18:D27" si="7">V4</f>
        <v>спортзал</v>
      </c>
      <c r="F18" s="4"/>
      <c r="G18" s="52" t="str">
        <f t="shared" ref="G18:G27" si="8">B18</f>
        <v>time</v>
      </c>
      <c r="H18" s="4">
        <v>2</v>
      </c>
      <c r="I18" s="52" t="str">
        <f t="shared" ref="I18:I27" si="9">D18</f>
        <v>спортзал</v>
      </c>
      <c r="J18" s="57" t="str">
        <f t="shared" ref="J18:J27" si="10">J4</f>
        <v>could</v>
      </c>
      <c r="K18" s="33"/>
      <c r="L18" s="33"/>
      <c r="N18" s="57" t="str">
        <f t="shared" ref="N18:N27" si="11">J18</f>
        <v>could</v>
      </c>
      <c r="O18" s="33"/>
      <c r="P18" s="33"/>
      <c r="S18" t="s">
        <v>743</v>
      </c>
      <c r="V18" s="78"/>
      <c r="W18" t="s">
        <v>795</v>
      </c>
      <c r="X18" s="11" t="s">
        <v>801</v>
      </c>
      <c r="Y18" t="s">
        <v>811</v>
      </c>
    </row>
    <row r="19" spans="1:25">
      <c r="A19" s="3"/>
      <c r="B19" s="52" t="str">
        <f t="shared" si="6"/>
        <v>outdoor</v>
      </c>
      <c r="C19" s="3">
        <v>3</v>
      </c>
      <c r="D19" s="52" t="str">
        <f t="shared" si="7"/>
        <v>раз, час</v>
      </c>
      <c r="F19" s="3"/>
      <c r="G19" s="52" t="str">
        <f t="shared" si="8"/>
        <v>outdoor</v>
      </c>
      <c r="H19" s="3">
        <v>3</v>
      </c>
      <c r="I19" s="52" t="str">
        <f t="shared" si="9"/>
        <v>раз, час</v>
      </c>
      <c r="J19" s="57" t="str">
        <f t="shared" si="10"/>
        <v>gym</v>
      </c>
      <c r="K19" s="33"/>
      <c r="L19" s="33"/>
      <c r="N19" s="57" t="str">
        <f t="shared" si="11"/>
        <v>gym</v>
      </c>
      <c r="O19" s="33"/>
      <c r="P19" s="33"/>
      <c r="S19" t="s">
        <v>796</v>
      </c>
      <c r="V19" s="78"/>
      <c r="W19" t="s">
        <v>796</v>
      </c>
      <c r="X19" s="11" t="s">
        <v>800</v>
      </c>
      <c r="Y19" t="s">
        <v>807</v>
      </c>
    </row>
    <row r="20" spans="1:25">
      <c r="A20" s="4"/>
      <c r="B20" s="52" t="str">
        <f t="shared" si="6"/>
        <v>match</v>
      </c>
      <c r="C20" s="4">
        <v>4</v>
      </c>
      <c r="D20" s="52" t="str">
        <f t="shared" si="7"/>
        <v>міг, могла, могли…</v>
      </c>
      <c r="F20" s="4"/>
      <c r="G20" s="52" t="str">
        <f t="shared" si="8"/>
        <v>match</v>
      </c>
      <c r="H20" s="4">
        <v>4</v>
      </c>
      <c r="I20" s="52" t="str">
        <f t="shared" si="9"/>
        <v>міг, могла, могли…</v>
      </c>
      <c r="J20" s="57" t="str">
        <f t="shared" si="10"/>
        <v>had</v>
      </c>
      <c r="K20" s="33"/>
      <c r="L20" s="33"/>
      <c r="N20" s="57" t="str">
        <f t="shared" si="11"/>
        <v>had</v>
      </c>
      <c r="O20" s="33"/>
      <c r="P20" s="33"/>
      <c r="S20" t="s">
        <v>793</v>
      </c>
      <c r="V20" s="78"/>
      <c r="W20" t="s">
        <v>812</v>
      </c>
      <c r="X20" s="11" t="s">
        <v>799</v>
      </c>
      <c r="Y20" t="s">
        <v>346</v>
      </c>
    </row>
    <row r="21" spans="1:25">
      <c r="A21" s="3"/>
      <c r="B21" s="52" t="str">
        <f t="shared" si="6"/>
        <v>indoor</v>
      </c>
      <c r="C21" s="3">
        <v>5</v>
      </c>
      <c r="D21" s="52" t="str">
        <f t="shared" si="7"/>
        <v>матч</v>
      </c>
      <c r="F21" s="3"/>
      <c r="G21" s="52" t="str">
        <f t="shared" si="8"/>
        <v>indoor</v>
      </c>
      <c r="H21" s="3">
        <v>5</v>
      </c>
      <c r="I21" s="52" t="str">
        <f t="shared" si="9"/>
        <v>матч</v>
      </c>
      <c r="J21" s="57" t="str">
        <f t="shared" si="10"/>
        <v>indoor</v>
      </c>
      <c r="K21" s="33"/>
      <c r="L21" s="33"/>
      <c r="N21" s="57" t="str">
        <f t="shared" si="11"/>
        <v>indoor</v>
      </c>
      <c r="O21" s="33"/>
      <c r="P21" s="33"/>
      <c r="S21" t="s">
        <v>798</v>
      </c>
      <c r="V21" s="78"/>
      <c r="W21" t="s">
        <v>797</v>
      </c>
      <c r="X21" s="1"/>
      <c r="Y21" t="s">
        <v>808</v>
      </c>
    </row>
    <row r="22" spans="1:25">
      <c r="A22" s="4"/>
      <c r="B22" s="52" t="str">
        <f t="shared" si="6"/>
        <v>had</v>
      </c>
      <c r="C22" s="4">
        <v>6</v>
      </c>
      <c r="D22" s="52" t="str">
        <f t="shared" si="7"/>
        <v>мав, мала, мали …</v>
      </c>
      <c r="F22" s="4"/>
      <c r="G22" s="52" t="str">
        <f t="shared" si="8"/>
        <v>had</v>
      </c>
      <c r="H22" s="4">
        <v>6</v>
      </c>
      <c r="I22" s="52" t="str">
        <f t="shared" si="9"/>
        <v>мав, мала, мали …</v>
      </c>
      <c r="J22" s="57" t="str">
        <f t="shared" si="10"/>
        <v>match</v>
      </c>
      <c r="K22" s="33"/>
      <c r="L22" s="33"/>
      <c r="N22" s="57" t="str">
        <f t="shared" si="11"/>
        <v>match</v>
      </c>
      <c r="O22" s="33"/>
      <c r="P22" s="33"/>
      <c r="S22" t="s">
        <v>792</v>
      </c>
      <c r="V22" s="78"/>
      <c r="W22" t="s">
        <v>798</v>
      </c>
    </row>
    <row r="23" spans="1:25">
      <c r="A23" s="3"/>
      <c r="B23" s="52" t="str">
        <f t="shared" si="6"/>
        <v>gym</v>
      </c>
      <c r="C23" s="3">
        <v>7</v>
      </c>
      <c r="D23" s="52" t="str">
        <f t="shared" si="7"/>
        <v>зовні</v>
      </c>
      <c r="F23" s="3"/>
      <c r="G23" s="52" t="str">
        <f t="shared" si="8"/>
        <v>gym</v>
      </c>
      <c r="H23" s="3">
        <v>7</v>
      </c>
      <c r="I23" s="52" t="str">
        <f t="shared" si="9"/>
        <v>зовні</v>
      </c>
      <c r="J23" s="57" t="str">
        <f t="shared" si="10"/>
        <v>outdoor</v>
      </c>
      <c r="K23" s="33"/>
      <c r="L23" s="33"/>
      <c r="N23" s="57" t="str">
        <f t="shared" si="11"/>
        <v>outdoor</v>
      </c>
      <c r="O23" s="33"/>
      <c r="P23" s="33"/>
      <c r="S23" t="s">
        <v>794</v>
      </c>
      <c r="V23" s="78"/>
      <c r="X23" s="11" t="s">
        <v>805</v>
      </c>
      <c r="Y23"/>
    </row>
    <row r="24" spans="1:25">
      <c r="A24" s="4"/>
      <c r="B24" s="52" t="str">
        <f t="shared" si="6"/>
        <v>could</v>
      </c>
      <c r="C24" s="4">
        <v>8</v>
      </c>
      <c r="D24" s="52" t="str">
        <f t="shared" si="7"/>
        <v>змагання</v>
      </c>
      <c r="F24" s="4"/>
      <c r="G24" s="52" t="str">
        <f t="shared" si="8"/>
        <v>could</v>
      </c>
      <c r="H24" s="4">
        <v>8</v>
      </c>
      <c r="I24" s="52" t="str">
        <f t="shared" si="9"/>
        <v>змагання</v>
      </c>
      <c r="J24" s="57" t="str">
        <f t="shared" si="10"/>
        <v>time</v>
      </c>
      <c r="K24" s="33"/>
      <c r="L24" s="33"/>
      <c r="N24" s="57" t="str">
        <f t="shared" si="11"/>
        <v>time</v>
      </c>
      <c r="O24" s="33"/>
      <c r="P24" s="33"/>
      <c r="S24" t="s">
        <v>812</v>
      </c>
      <c r="V24" s="109"/>
      <c r="W24" s="44"/>
      <c r="X24" s="11" t="s">
        <v>804</v>
      </c>
      <c r="Y24"/>
    </row>
    <row r="25" spans="1:25">
      <c r="A25" s="3"/>
      <c r="B25" s="52" t="str">
        <f t="shared" si="6"/>
        <v>competition</v>
      </c>
      <c r="C25" s="3">
        <v>9</v>
      </c>
      <c r="D25" s="52" t="str">
        <f t="shared" si="7"/>
        <v>всередеині приміщення</v>
      </c>
      <c r="F25" s="3"/>
      <c r="G25" s="52" t="str">
        <f t="shared" si="8"/>
        <v>competition</v>
      </c>
      <c r="H25" s="3">
        <v>9</v>
      </c>
      <c r="I25" s="52" t="str">
        <f t="shared" si="9"/>
        <v>всередеині приміщення</v>
      </c>
      <c r="J25" s="57" t="str">
        <f t="shared" si="10"/>
        <v>train</v>
      </c>
      <c r="K25" s="33"/>
      <c r="L25" s="33"/>
      <c r="N25" s="57" t="str">
        <f t="shared" si="11"/>
        <v>train</v>
      </c>
      <c r="O25" s="33"/>
      <c r="P25" s="33"/>
      <c r="S25" s="44"/>
      <c r="V25" s="78"/>
      <c r="W25" s="44"/>
    </row>
    <row r="26" spans="1:25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8"/>
      <c r="T26" s="49"/>
      <c r="U26" s="49"/>
      <c r="V26" s="109"/>
      <c r="W26" s="48"/>
    </row>
    <row r="27" spans="1:25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5" ht="12" customHeight="1">
      <c r="S28" s="110"/>
      <c r="V28" s="44"/>
    </row>
    <row r="29" spans="1:25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5" s="1" customFormat="1">
      <c r="J30" s="106"/>
      <c r="N30" s="106"/>
      <c r="S30" s="44"/>
      <c r="T30" s="44"/>
      <c r="U30" s="44"/>
      <c r="V30" s="44"/>
      <c r="W30" s="44"/>
    </row>
    <row r="31" spans="1:25">
      <c r="A31" s="3"/>
      <c r="B31" s="52" t="str">
        <f>B17</f>
        <v>train</v>
      </c>
      <c r="C31" s="3">
        <v>1</v>
      </c>
      <c r="D31" s="52" t="str">
        <f>D17</f>
        <v>тренувати</v>
      </c>
      <c r="F31" s="3"/>
      <c r="G31" s="52" t="str">
        <f>B31</f>
        <v>train</v>
      </c>
      <c r="H31" s="3">
        <v>1</v>
      </c>
      <c r="I31" s="52" t="str">
        <f>D31</f>
        <v>тренувати</v>
      </c>
      <c r="J31" s="57" t="str">
        <f>J17</f>
        <v>competition</v>
      </c>
      <c r="K31" s="33"/>
      <c r="L31" s="33"/>
      <c r="N31" s="57" t="str">
        <f>J31</f>
        <v>competition</v>
      </c>
      <c r="O31" s="33"/>
      <c r="P31" s="33"/>
    </row>
    <row r="32" spans="1:25">
      <c r="A32" s="4"/>
      <c r="B32" s="52" t="str">
        <f t="shared" ref="B32:B41" si="12">B18</f>
        <v>time</v>
      </c>
      <c r="C32" s="4">
        <v>2</v>
      </c>
      <c r="D32" s="52" t="str">
        <f t="shared" ref="D32:D41" si="13">D18</f>
        <v>спортзал</v>
      </c>
      <c r="F32" s="4"/>
      <c r="G32" s="52" t="str">
        <f t="shared" ref="G32:G41" si="14">B32</f>
        <v>time</v>
      </c>
      <c r="H32" s="4">
        <v>2</v>
      </c>
      <c r="I32" s="52" t="str">
        <f t="shared" ref="I32:I41" si="15">D32</f>
        <v>спортзал</v>
      </c>
      <c r="J32" s="57" t="str">
        <f t="shared" ref="J32:J41" si="16">J18</f>
        <v>could</v>
      </c>
      <c r="K32" s="33"/>
      <c r="L32" s="33"/>
      <c r="N32" s="57" t="str">
        <f t="shared" ref="N32:N41" si="17">J32</f>
        <v>could</v>
      </c>
      <c r="O32" s="33"/>
      <c r="P32" s="33"/>
    </row>
    <row r="33" spans="1:23">
      <c r="A33" s="3"/>
      <c r="B33" s="52" t="str">
        <f t="shared" si="12"/>
        <v>outdoor</v>
      </c>
      <c r="C33" s="3">
        <v>3</v>
      </c>
      <c r="D33" s="52" t="str">
        <f t="shared" si="13"/>
        <v>раз, час</v>
      </c>
      <c r="F33" s="3"/>
      <c r="G33" s="52" t="str">
        <f t="shared" si="14"/>
        <v>outdoor</v>
      </c>
      <c r="H33" s="3">
        <v>3</v>
      </c>
      <c r="I33" s="52" t="str">
        <f t="shared" si="15"/>
        <v>раз, час</v>
      </c>
      <c r="J33" s="57" t="str">
        <f t="shared" si="16"/>
        <v>gym</v>
      </c>
      <c r="K33" s="33"/>
      <c r="L33" s="33"/>
      <c r="N33" s="57" t="str">
        <f t="shared" si="17"/>
        <v>gym</v>
      </c>
      <c r="O33" s="33"/>
      <c r="P33" s="33"/>
    </row>
    <row r="34" spans="1:23">
      <c r="A34" s="4"/>
      <c r="B34" s="52" t="str">
        <f t="shared" si="12"/>
        <v>match</v>
      </c>
      <c r="C34" s="4">
        <v>4</v>
      </c>
      <c r="D34" s="52" t="str">
        <f t="shared" si="13"/>
        <v>міг, могла, могли…</v>
      </c>
      <c r="F34" s="4"/>
      <c r="G34" s="52" t="str">
        <f t="shared" si="14"/>
        <v>match</v>
      </c>
      <c r="H34" s="4">
        <v>4</v>
      </c>
      <c r="I34" s="52" t="str">
        <f t="shared" si="15"/>
        <v>міг, могла, могли…</v>
      </c>
      <c r="J34" s="57" t="str">
        <f t="shared" si="16"/>
        <v>had</v>
      </c>
      <c r="K34" s="33"/>
      <c r="L34" s="33"/>
      <c r="N34" s="57" t="str">
        <f t="shared" si="17"/>
        <v>had</v>
      </c>
      <c r="O34" s="33"/>
      <c r="P34" s="33"/>
    </row>
    <row r="35" spans="1:23">
      <c r="A35" s="3"/>
      <c r="B35" s="52" t="str">
        <f t="shared" si="12"/>
        <v>indoor</v>
      </c>
      <c r="C35" s="3">
        <v>5</v>
      </c>
      <c r="D35" s="52" t="str">
        <f t="shared" si="13"/>
        <v>матч</v>
      </c>
      <c r="F35" s="3"/>
      <c r="G35" s="52" t="str">
        <f t="shared" si="14"/>
        <v>indoor</v>
      </c>
      <c r="H35" s="3">
        <v>5</v>
      </c>
      <c r="I35" s="52" t="str">
        <f t="shared" si="15"/>
        <v>матч</v>
      </c>
      <c r="J35" s="57" t="str">
        <f t="shared" si="16"/>
        <v>indoor</v>
      </c>
      <c r="K35" s="33"/>
      <c r="L35" s="33"/>
      <c r="N35" s="57" t="str">
        <f t="shared" si="17"/>
        <v>indoor</v>
      </c>
      <c r="O35" s="33"/>
      <c r="P35" s="33"/>
    </row>
    <row r="36" spans="1:23">
      <c r="A36" s="4"/>
      <c r="B36" s="52" t="str">
        <f t="shared" si="12"/>
        <v>had</v>
      </c>
      <c r="C36" s="4">
        <v>6</v>
      </c>
      <c r="D36" s="52" t="str">
        <f t="shared" si="13"/>
        <v>мав, мала, мали …</v>
      </c>
      <c r="F36" s="4"/>
      <c r="G36" s="52" t="str">
        <f t="shared" si="14"/>
        <v>had</v>
      </c>
      <c r="H36" s="4">
        <v>6</v>
      </c>
      <c r="I36" s="52" t="str">
        <f t="shared" si="15"/>
        <v>мав, мала, мали …</v>
      </c>
      <c r="J36" s="57" t="str">
        <f t="shared" si="16"/>
        <v>match</v>
      </c>
      <c r="K36" s="33"/>
      <c r="L36" s="33"/>
      <c r="N36" s="57" t="str">
        <f t="shared" si="17"/>
        <v>match</v>
      </c>
      <c r="O36" s="33"/>
      <c r="P36" s="33"/>
    </row>
    <row r="37" spans="1:23">
      <c r="A37" s="3"/>
      <c r="B37" s="52" t="str">
        <f t="shared" si="12"/>
        <v>gym</v>
      </c>
      <c r="C37" s="3">
        <v>7</v>
      </c>
      <c r="D37" s="52" t="str">
        <f t="shared" si="13"/>
        <v>зовні</v>
      </c>
      <c r="F37" s="3"/>
      <c r="G37" s="52" t="str">
        <f t="shared" si="14"/>
        <v>gym</v>
      </c>
      <c r="H37" s="3">
        <v>7</v>
      </c>
      <c r="I37" s="52" t="str">
        <f t="shared" si="15"/>
        <v>зовні</v>
      </c>
      <c r="J37" s="57" t="str">
        <f t="shared" si="16"/>
        <v>outdoor</v>
      </c>
      <c r="K37" s="33"/>
      <c r="L37" s="33"/>
      <c r="N37" s="57" t="str">
        <f t="shared" si="17"/>
        <v>outdoor</v>
      </c>
      <c r="O37" s="33"/>
      <c r="P37" s="33"/>
    </row>
    <row r="38" spans="1:23">
      <c r="A38" s="4"/>
      <c r="B38" s="52" t="str">
        <f t="shared" si="12"/>
        <v>could</v>
      </c>
      <c r="C38" s="4">
        <v>8</v>
      </c>
      <c r="D38" s="52" t="str">
        <f t="shared" si="13"/>
        <v>змагання</v>
      </c>
      <c r="F38" s="4"/>
      <c r="G38" s="52" t="str">
        <f t="shared" si="14"/>
        <v>could</v>
      </c>
      <c r="H38" s="4">
        <v>8</v>
      </c>
      <c r="I38" s="52" t="str">
        <f t="shared" si="15"/>
        <v>змагання</v>
      </c>
      <c r="J38" s="57" t="str">
        <f t="shared" si="16"/>
        <v>time</v>
      </c>
      <c r="K38" s="33"/>
      <c r="L38" s="33"/>
      <c r="N38" s="57" t="str">
        <f t="shared" si="17"/>
        <v>time</v>
      </c>
      <c r="O38" s="33"/>
      <c r="P38" s="33"/>
    </row>
    <row r="39" spans="1:23">
      <c r="A39" s="3"/>
      <c r="B39" s="52" t="str">
        <f t="shared" si="12"/>
        <v>competition</v>
      </c>
      <c r="C39" s="3">
        <v>9</v>
      </c>
      <c r="D39" s="52" t="str">
        <f t="shared" si="13"/>
        <v>всередеині приміщення</v>
      </c>
      <c r="F39" s="3"/>
      <c r="G39" s="52" t="str">
        <f t="shared" si="14"/>
        <v>competition</v>
      </c>
      <c r="H39" s="3">
        <v>9</v>
      </c>
      <c r="I39" s="52" t="str">
        <f t="shared" si="15"/>
        <v>всередеині приміщення</v>
      </c>
      <c r="J39" s="57" t="str">
        <f t="shared" si="16"/>
        <v>train</v>
      </c>
      <c r="K39" s="33"/>
      <c r="L39" s="33"/>
      <c r="N39" s="57" t="str">
        <f t="shared" si="17"/>
        <v>train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train</v>
      </c>
      <c r="C45" s="3">
        <v>1</v>
      </c>
      <c r="D45" s="52" t="str">
        <f>D31</f>
        <v>тренувати</v>
      </c>
      <c r="F45" s="3"/>
      <c r="G45" s="52" t="str">
        <f>B39</f>
        <v>competition</v>
      </c>
      <c r="H45" s="3">
        <v>9</v>
      </c>
      <c r="I45" s="52" t="str">
        <f>D39</f>
        <v>всередеині приміщення</v>
      </c>
      <c r="J45" s="32" t="str">
        <f>J31</f>
        <v>competition</v>
      </c>
      <c r="K45" s="33"/>
      <c r="L45" s="33"/>
      <c r="N45" s="57" t="str">
        <f>J39</f>
        <v>train</v>
      </c>
      <c r="O45" s="33"/>
      <c r="P45" s="33"/>
    </row>
    <row r="46" spans="1:23">
      <c r="A46" s="4"/>
      <c r="B46" s="52" t="str">
        <f t="shared" ref="B46:B50" si="18">B32</f>
        <v>time</v>
      </c>
      <c r="C46" s="4">
        <v>2</v>
      </c>
      <c r="D46" s="52" t="str">
        <f t="shared" ref="D46:D50" si="19">D32</f>
        <v>спортзал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could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outdoor</v>
      </c>
      <c r="C47" s="3">
        <v>3</v>
      </c>
      <c r="D47" s="52" t="str">
        <f t="shared" si="19"/>
        <v>раз, час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gym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match</v>
      </c>
      <c r="C48" s="4">
        <v>4</v>
      </c>
      <c r="D48" s="52" t="str">
        <f t="shared" si="19"/>
        <v>міг, могла, могли…</v>
      </c>
      <c r="J48" s="32" t="str">
        <f t="shared" si="20"/>
        <v>had</v>
      </c>
      <c r="K48" s="33"/>
      <c r="L48" s="33"/>
    </row>
    <row r="49" spans="1:23">
      <c r="A49" s="3"/>
      <c r="B49" s="52" t="str">
        <f t="shared" si="18"/>
        <v>indoor</v>
      </c>
      <c r="C49" s="3">
        <v>5</v>
      </c>
      <c r="D49" s="52" t="str">
        <f t="shared" si="19"/>
        <v>матч</v>
      </c>
      <c r="F49" s="5"/>
      <c r="G49" s="5"/>
      <c r="H49" s="5"/>
      <c r="J49" s="32" t="str">
        <f t="shared" si="20"/>
        <v>indoor</v>
      </c>
      <c r="K49" s="33"/>
      <c r="L49" s="33"/>
    </row>
    <row r="50" spans="1:23">
      <c r="A50" s="4"/>
      <c r="B50" s="52" t="str">
        <f t="shared" si="18"/>
        <v>had</v>
      </c>
      <c r="C50" s="4">
        <v>6</v>
      </c>
      <c r="D50" s="52" t="str">
        <f t="shared" si="19"/>
        <v>мав, мала, мали …</v>
      </c>
      <c r="F50" s="5"/>
      <c r="G50" s="52"/>
      <c r="H50" s="5"/>
      <c r="I50" s="52"/>
      <c r="J50" s="32" t="str">
        <f t="shared" si="20"/>
        <v>match</v>
      </c>
      <c r="K50" s="10"/>
      <c r="L50" s="10"/>
      <c r="N50" s="32"/>
      <c r="O50" s="10"/>
      <c r="P50" s="10"/>
    </row>
    <row r="51" spans="1:23">
      <c r="A51" s="3"/>
      <c r="B51" s="52" t="str">
        <f>B37</f>
        <v>gym</v>
      </c>
      <c r="C51" s="3">
        <v>7</v>
      </c>
      <c r="D51" s="52" t="str">
        <f>D37</f>
        <v>зовні</v>
      </c>
      <c r="F51" s="5"/>
      <c r="G51" s="53"/>
      <c r="H51" s="5"/>
      <c r="I51" s="53"/>
      <c r="J51" s="57" t="str">
        <f>J37</f>
        <v>outdoor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could</v>
      </c>
      <c r="C52" s="4">
        <v>8</v>
      </c>
      <c r="D52" s="52" t="str">
        <f>D38</f>
        <v>змагання</v>
      </c>
      <c r="F52" s="5"/>
      <c r="G52" s="53"/>
      <c r="H52" s="5"/>
      <c r="I52" s="53"/>
      <c r="J52" s="57" t="str">
        <f>J38</f>
        <v>time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3927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926" priority="720" operator="lessThan">
      <formula>1</formula>
    </cfRule>
  </conditionalFormatting>
  <conditionalFormatting sqref="I11:I13">
    <cfRule type="containsBlanks" dxfId="3925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924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923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922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921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920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919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918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917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916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915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914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913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912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911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910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909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908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907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906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905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904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903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902" priority="650" operator="lessThan">
      <formula>1</formula>
    </cfRule>
  </conditionalFormatting>
  <conditionalFormatting sqref="G43:G55">
    <cfRule type="containsBlanks" dxfId="3901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900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899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898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897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896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895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894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893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892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891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890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889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888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887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886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885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884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883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882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881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880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879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878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877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876" priority="574" operator="lessThan">
      <formula>1</formula>
    </cfRule>
  </conditionalFormatting>
  <conditionalFormatting sqref="G43:G55">
    <cfRule type="containsBlanks" dxfId="3875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874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873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872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871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870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869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868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867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866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865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864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863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862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861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860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859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858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857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856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855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854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853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852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851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3850" priority="498" operator="lessThan">
      <formula>1</formula>
    </cfRule>
  </conditionalFormatting>
  <conditionalFormatting sqref="G42:G44 B42:B49 I42:I44 D42:D49">
    <cfRule type="containsBlanks" dxfId="3849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848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847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846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845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844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843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842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841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840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839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838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837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836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835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834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833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832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831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830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829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828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827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826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825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824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823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822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821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820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819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818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817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816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815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814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813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812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811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810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809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808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807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806" priority="368" operator="lessThan">
      <formula>1</formula>
    </cfRule>
  </conditionalFormatting>
  <conditionalFormatting sqref="B2:B13">
    <cfRule type="containsBlanks" dxfId="3805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804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803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802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801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800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799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798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797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796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795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794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793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792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791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790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789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788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787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786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785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784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783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782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781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780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779" priority="289" operator="lessThan">
      <formula>1</formula>
    </cfRule>
  </conditionalFormatting>
  <conditionalFormatting sqref="I11:I13">
    <cfRule type="containsBlanks" dxfId="3778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777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776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775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774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773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772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771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770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769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768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767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766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765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764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763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762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761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760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759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758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757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756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755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754" priority="216" operator="lessThan">
      <formula>1</formula>
    </cfRule>
  </conditionalFormatting>
  <conditionalFormatting sqref="I11:I13">
    <cfRule type="containsBlanks" dxfId="3753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752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751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750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749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748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747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746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745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744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743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742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741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740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739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738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737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736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735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734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733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732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731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730" priority="146" operator="lessThan">
      <formula>1</formula>
    </cfRule>
  </conditionalFormatting>
  <conditionalFormatting sqref="G3:G6">
    <cfRule type="containsBlanks" dxfId="3729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3728" priority="142" operator="lessThan">
      <formula>1</formula>
    </cfRule>
  </conditionalFormatting>
  <conditionalFormatting sqref="I3:I6">
    <cfRule type="containsBlanks" dxfId="3727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726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725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724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723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722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721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720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719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718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717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716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715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714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713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712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711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710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709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708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707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706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705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704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703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702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701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700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699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698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697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696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695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694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693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692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691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690" priority="30" operator="lessThan">
      <formula>1</formula>
    </cfRule>
  </conditionalFormatting>
  <conditionalFormatting sqref="A43">
    <cfRule type="containsBlanks" dxfId="3689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688" priority="26" operator="lessThan">
      <formula>1</formula>
    </cfRule>
  </conditionalFormatting>
  <conditionalFormatting sqref="A43">
    <cfRule type="containsBlanks" dxfId="3687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686" priority="22" operator="lessThan">
      <formula>1</formula>
    </cfRule>
  </conditionalFormatting>
  <conditionalFormatting sqref="A43">
    <cfRule type="containsBlanks" dxfId="3685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684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683" priority="15" operator="lessThan">
      <formula>1</formula>
    </cfRule>
  </conditionalFormatting>
  <conditionalFormatting sqref="J43">
    <cfRule type="containsBlanks" dxfId="3682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681" priority="11" operator="lessThan">
      <formula>1</formula>
    </cfRule>
  </conditionalFormatting>
  <conditionalFormatting sqref="J43">
    <cfRule type="containsBlanks" dxfId="3680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679" priority="7" operator="lessThan">
      <formula>1</formula>
    </cfRule>
  </conditionalFormatting>
  <conditionalFormatting sqref="J43">
    <cfRule type="containsBlanks" dxfId="3678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3677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220" zoomScaleNormal="160" zoomScaleSheetLayoutView="22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sausage</v>
      </c>
      <c r="C2" s="61" t="str">
        <f>L2</f>
        <v>сосідж</v>
      </c>
      <c r="D2" s="52" t="str">
        <f>M2</f>
        <v>ковбаса, сосиска</v>
      </c>
      <c r="F2" s="60">
        <f>A2</f>
        <v>1</v>
      </c>
      <c r="G2" s="52" t="str">
        <f>B2</f>
        <v>sausage</v>
      </c>
      <c r="H2" s="61" t="str">
        <f>C2</f>
        <v>сосідж</v>
      </c>
      <c r="I2" s="52" t="str">
        <f>D2</f>
        <v>ковбаса, сосиска</v>
      </c>
      <c r="J2" s="12">
        <v>1</v>
      </c>
      <c r="K2" t="s">
        <v>253</v>
      </c>
      <c r="L2" s="11" t="s">
        <v>818</v>
      </c>
      <c r="M2" t="s">
        <v>827</v>
      </c>
    </row>
    <row r="3" spans="1:13" ht="15.4" customHeight="1">
      <c r="A3" s="60">
        <f t="shared" ref="A3:D13" si="0">J3</f>
        <v>2</v>
      </c>
      <c r="B3" s="52" t="str">
        <f t="shared" si="0"/>
        <v>omelette</v>
      </c>
      <c r="C3" s="61" t="str">
        <f t="shared" si="0"/>
        <v>омліт</v>
      </c>
      <c r="D3" s="52" t="str">
        <f t="shared" si="0"/>
        <v>омлет</v>
      </c>
      <c r="F3" s="60">
        <f t="shared" ref="F3:I13" si="1">A3</f>
        <v>2</v>
      </c>
      <c r="G3" s="52" t="str">
        <f t="shared" si="1"/>
        <v>omelette</v>
      </c>
      <c r="H3" s="61" t="str">
        <f t="shared" si="1"/>
        <v>омліт</v>
      </c>
      <c r="I3" s="52" t="str">
        <f t="shared" si="1"/>
        <v>омлет</v>
      </c>
      <c r="J3" s="12">
        <v>2</v>
      </c>
      <c r="K3" t="s">
        <v>254</v>
      </c>
      <c r="L3" s="11" t="s">
        <v>819</v>
      </c>
      <c r="M3" t="s">
        <v>828</v>
      </c>
    </row>
    <row r="4" spans="1:13" ht="15.4" customHeight="1">
      <c r="A4" s="60">
        <f t="shared" si="0"/>
        <v>3</v>
      </c>
      <c r="B4" s="52" t="str">
        <f t="shared" si="0"/>
        <v>soup</v>
      </c>
      <c r="C4" s="61" t="str">
        <f t="shared" si="0"/>
        <v>су:п</v>
      </c>
      <c r="D4" s="52" t="str">
        <f t="shared" si="0"/>
        <v>суп</v>
      </c>
      <c r="F4" s="60">
        <f t="shared" si="1"/>
        <v>3</v>
      </c>
      <c r="G4" s="52" t="str">
        <f t="shared" si="1"/>
        <v>soup</v>
      </c>
      <c r="H4" s="61" t="str">
        <f t="shared" si="1"/>
        <v>су:п</v>
      </c>
      <c r="I4" s="52" t="str">
        <f t="shared" si="1"/>
        <v>суп</v>
      </c>
      <c r="J4" s="12">
        <v>3</v>
      </c>
      <c r="K4" t="s">
        <v>255</v>
      </c>
      <c r="L4" s="11" t="s">
        <v>820</v>
      </c>
      <c r="M4" t="s">
        <v>829</v>
      </c>
    </row>
    <row r="5" spans="1:13" ht="15.4" customHeight="1">
      <c r="A5" s="60">
        <f t="shared" si="0"/>
        <v>4</v>
      </c>
      <c r="B5" s="52" t="str">
        <f t="shared" si="0"/>
        <v>salad</v>
      </c>
      <c r="C5" s="61" t="str">
        <f t="shared" si="0"/>
        <v>селед</v>
      </c>
      <c r="D5" s="52" t="str">
        <f t="shared" si="0"/>
        <v>салат</v>
      </c>
      <c r="F5" s="60">
        <f t="shared" si="1"/>
        <v>4</v>
      </c>
      <c r="G5" s="52" t="str">
        <f t="shared" si="1"/>
        <v>salad</v>
      </c>
      <c r="H5" s="61" t="str">
        <f t="shared" si="1"/>
        <v>селед</v>
      </c>
      <c r="I5" s="52" t="str">
        <f t="shared" si="1"/>
        <v>салат</v>
      </c>
      <c r="J5" s="12">
        <v>4</v>
      </c>
      <c r="K5" t="s">
        <v>256</v>
      </c>
      <c r="L5" s="11" t="s">
        <v>821</v>
      </c>
      <c r="M5" t="s">
        <v>830</v>
      </c>
    </row>
    <row r="6" spans="1:13" ht="15.4" customHeight="1">
      <c r="A6" s="60">
        <f t="shared" si="0"/>
        <v>5</v>
      </c>
      <c r="B6" s="52" t="str">
        <f t="shared" si="0"/>
        <v>fruit juice</v>
      </c>
      <c r="C6" s="61" t="str">
        <f t="shared" si="0"/>
        <v>фру:т джу:с</v>
      </c>
      <c r="D6" s="52" t="str">
        <f t="shared" si="0"/>
        <v>фруктовий сік</v>
      </c>
      <c r="F6" s="60">
        <f t="shared" si="1"/>
        <v>5</v>
      </c>
      <c r="G6" s="52" t="str">
        <f t="shared" si="1"/>
        <v>fruit juice</v>
      </c>
      <c r="H6" s="61" t="str">
        <f t="shared" si="1"/>
        <v>фру:т джу:с</v>
      </c>
      <c r="I6" s="52" t="str">
        <f t="shared" si="1"/>
        <v>фруктовий сік</v>
      </c>
      <c r="J6" s="12">
        <v>5</v>
      </c>
      <c r="K6" t="s">
        <v>260</v>
      </c>
      <c r="L6" s="11" t="s">
        <v>822</v>
      </c>
      <c r="M6" t="s">
        <v>831</v>
      </c>
    </row>
    <row r="7" spans="1:13" ht="15.4" customHeight="1">
      <c r="A7" s="60">
        <f t="shared" si="0"/>
        <v>6</v>
      </c>
      <c r="B7" s="52" t="str">
        <f t="shared" si="0"/>
        <v>pie</v>
      </c>
      <c r="C7" s="61" t="str">
        <f t="shared" si="0"/>
        <v>пай</v>
      </c>
      <c r="D7" s="52" t="str">
        <f t="shared" si="0"/>
        <v>пиріг</v>
      </c>
      <c r="F7" s="60">
        <f t="shared" si="1"/>
        <v>6</v>
      </c>
      <c r="G7" s="52" t="str">
        <f t="shared" si="1"/>
        <v>pie</v>
      </c>
      <c r="H7" s="61" t="str">
        <f t="shared" si="1"/>
        <v>пай</v>
      </c>
      <c r="I7" s="52" t="str">
        <f t="shared" si="1"/>
        <v>пиріг</v>
      </c>
      <c r="J7" s="12">
        <v>6</v>
      </c>
      <c r="K7" t="s">
        <v>816</v>
      </c>
      <c r="L7" s="11" t="s">
        <v>823</v>
      </c>
      <c r="M7" t="s">
        <v>832</v>
      </c>
    </row>
    <row r="8" spans="1:13" ht="15.4" customHeight="1">
      <c r="A8" s="60">
        <f t="shared" si="0"/>
        <v>7</v>
      </c>
      <c r="B8" s="52" t="str">
        <f t="shared" si="0"/>
        <v>french fries</v>
      </c>
      <c r="C8" s="61" t="str">
        <f t="shared" si="0"/>
        <v>френч фрайз</v>
      </c>
      <c r="D8" s="52" t="str">
        <f t="shared" si="0"/>
        <v>картопля фрі</v>
      </c>
      <c r="F8" s="60">
        <f t="shared" si="1"/>
        <v>7</v>
      </c>
      <c r="G8" s="52" t="str">
        <f t="shared" si="1"/>
        <v>french fries</v>
      </c>
      <c r="H8" s="61" t="str">
        <f t="shared" si="1"/>
        <v>френч фрайз</v>
      </c>
      <c r="I8" s="52" t="str">
        <f t="shared" si="1"/>
        <v>картопля фрі</v>
      </c>
      <c r="J8" s="12">
        <v>7</v>
      </c>
      <c r="K8" t="s">
        <v>263</v>
      </c>
      <c r="L8" s="11" t="s">
        <v>824</v>
      </c>
      <c r="M8" t="s">
        <v>833</v>
      </c>
    </row>
    <row r="9" spans="1:13" ht="15.4" customHeight="1">
      <c r="A9" s="60">
        <f t="shared" si="0"/>
        <v>8</v>
      </c>
      <c r="B9" s="52" t="str">
        <f t="shared" si="0"/>
        <v>fried bacon</v>
      </c>
      <c r="C9" s="61" t="str">
        <f t="shared" si="0"/>
        <v>фрайд бейкен</v>
      </c>
      <c r="D9" s="52" t="str">
        <f t="shared" si="0"/>
        <v>смажений бекон</v>
      </c>
      <c r="F9" s="60">
        <f t="shared" si="1"/>
        <v>8</v>
      </c>
      <c r="G9" s="52" t="str">
        <f t="shared" si="1"/>
        <v>fried bacon</v>
      </c>
      <c r="H9" s="61" t="str">
        <f t="shared" si="1"/>
        <v>фрайд бейкен</v>
      </c>
      <c r="I9" s="52" t="str">
        <f t="shared" si="1"/>
        <v>смажений бекон</v>
      </c>
      <c r="J9" s="12">
        <v>8</v>
      </c>
      <c r="K9" t="s">
        <v>817</v>
      </c>
      <c r="L9" s="11" t="s">
        <v>826</v>
      </c>
      <c r="M9" t="s">
        <v>834</v>
      </c>
    </row>
    <row r="10" spans="1:13" ht="15.4" customHeight="1">
      <c r="A10" s="60">
        <f t="shared" si="0"/>
        <v>9</v>
      </c>
      <c r="B10" s="52" t="str">
        <f t="shared" si="0"/>
        <v>milkshake</v>
      </c>
      <c r="C10" s="61" t="str">
        <f t="shared" si="0"/>
        <v>мілкшек</v>
      </c>
      <c r="D10" s="52" t="str">
        <f t="shared" si="0"/>
        <v> молочний коктейль</v>
      </c>
      <c r="F10" s="60">
        <f t="shared" si="1"/>
        <v>9</v>
      </c>
      <c r="G10" s="52" t="str">
        <f t="shared" si="1"/>
        <v>milkshake</v>
      </c>
      <c r="H10" s="61" t="str">
        <f t="shared" si="1"/>
        <v>мілкшек</v>
      </c>
      <c r="I10" s="52" t="str">
        <f t="shared" si="1"/>
        <v> молочний коктейль</v>
      </c>
      <c r="J10" s="12">
        <v>9</v>
      </c>
      <c r="K10" t="s">
        <v>257</v>
      </c>
      <c r="L10" s="11" t="s">
        <v>825</v>
      </c>
      <c r="M10" s="120" t="s">
        <v>835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sausage</v>
      </c>
      <c r="C16" s="61" t="str">
        <f t="shared" si="2"/>
        <v>сосідж</v>
      </c>
      <c r="D16" s="52" t="str">
        <f t="shared" si="2"/>
        <v>ковбаса, сосиска</v>
      </c>
      <c r="F16" s="60">
        <v>1</v>
      </c>
      <c r="G16" s="52" t="str">
        <f>B16</f>
        <v>sausage</v>
      </c>
      <c r="H16" s="61" t="str">
        <f>C16</f>
        <v>сосідж</v>
      </c>
      <c r="I16" s="52" t="str">
        <f>D16</f>
        <v>ковбаса, сосиска</v>
      </c>
      <c r="J16" s="62"/>
      <c r="K16" s="105"/>
    </row>
    <row r="17" spans="1:13" ht="15.75">
      <c r="A17" s="60">
        <v>2</v>
      </c>
      <c r="B17" s="52" t="str">
        <f t="shared" si="2"/>
        <v>omelette</v>
      </c>
      <c r="C17" s="61" t="str">
        <f t="shared" si="2"/>
        <v>омліт</v>
      </c>
      <c r="D17" s="52" t="str">
        <f t="shared" si="2"/>
        <v>омлет</v>
      </c>
      <c r="F17" s="60">
        <v>2</v>
      </c>
      <c r="G17" s="52" t="str">
        <f t="shared" ref="G17:I27" si="3">B17</f>
        <v>omelette</v>
      </c>
      <c r="H17" s="61" t="str">
        <f t="shared" si="3"/>
        <v>омліт</v>
      </c>
      <c r="I17" s="52" t="str">
        <f t="shared" si="3"/>
        <v>омлет</v>
      </c>
      <c r="K17" s="105"/>
      <c r="L17" s="78"/>
      <c r="M17" s="79"/>
    </row>
    <row r="18" spans="1:13" ht="15.75">
      <c r="A18" s="60">
        <v>3</v>
      </c>
      <c r="B18" s="52" t="str">
        <f t="shared" si="2"/>
        <v>soup</v>
      </c>
      <c r="C18" s="61" t="str">
        <f t="shared" si="2"/>
        <v>су:п</v>
      </c>
      <c r="D18" s="52" t="str">
        <f t="shared" si="2"/>
        <v>суп</v>
      </c>
      <c r="F18" s="60">
        <v>3</v>
      </c>
      <c r="G18" s="52" t="str">
        <f t="shared" si="3"/>
        <v>soup</v>
      </c>
      <c r="H18" s="61" t="str">
        <f t="shared" si="3"/>
        <v>су:п</v>
      </c>
      <c r="I18" s="52" t="str">
        <f t="shared" si="3"/>
        <v>суп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salad</v>
      </c>
      <c r="C19" s="61" t="str">
        <f t="shared" si="2"/>
        <v>селед</v>
      </c>
      <c r="D19" s="52" t="str">
        <f t="shared" si="2"/>
        <v>салат</v>
      </c>
      <c r="F19" s="60">
        <v>4</v>
      </c>
      <c r="G19" s="52" t="str">
        <f t="shared" si="3"/>
        <v>salad</v>
      </c>
      <c r="H19" s="61" t="str">
        <f t="shared" si="3"/>
        <v>селед</v>
      </c>
      <c r="I19" s="52" t="str">
        <f t="shared" si="3"/>
        <v>салат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fruit juice</v>
      </c>
      <c r="C20" s="61" t="str">
        <f t="shared" si="2"/>
        <v>фру:т джу:с</v>
      </c>
      <c r="D20" s="52" t="str">
        <f t="shared" si="2"/>
        <v>фруктовий сік</v>
      </c>
      <c r="F20" s="60">
        <v>5</v>
      </c>
      <c r="G20" s="52" t="str">
        <f t="shared" si="3"/>
        <v>fruit juice</v>
      </c>
      <c r="H20" s="61" t="str">
        <f t="shared" si="3"/>
        <v>фру:т джу:с</v>
      </c>
      <c r="I20" s="52" t="str">
        <f t="shared" si="3"/>
        <v>фруктовий сік</v>
      </c>
      <c r="K20" s="105"/>
      <c r="L20" s="78"/>
      <c r="M20" s="78"/>
    </row>
    <row r="21" spans="1:13" ht="15.75">
      <c r="A21" s="60">
        <v>6</v>
      </c>
      <c r="B21" s="52" t="str">
        <f t="shared" si="2"/>
        <v>pie</v>
      </c>
      <c r="C21" s="61" t="str">
        <f t="shared" si="2"/>
        <v>пай</v>
      </c>
      <c r="D21" s="52" t="str">
        <f t="shared" si="2"/>
        <v>пиріг</v>
      </c>
      <c r="F21" s="60">
        <v>6</v>
      </c>
      <c r="G21" s="52" t="str">
        <f t="shared" si="3"/>
        <v>pie</v>
      </c>
      <c r="H21" s="61" t="str">
        <f t="shared" si="3"/>
        <v>пай</v>
      </c>
      <c r="I21" s="52" t="str">
        <f t="shared" si="3"/>
        <v>пиріг</v>
      </c>
      <c r="K21" s="105"/>
      <c r="L21" s="78"/>
      <c r="M21" s="79"/>
    </row>
    <row r="22" spans="1:13" ht="15.75">
      <c r="A22" s="60">
        <v>7</v>
      </c>
      <c r="B22" s="52" t="str">
        <f t="shared" si="2"/>
        <v>french fries</v>
      </c>
      <c r="C22" s="61" t="str">
        <f t="shared" si="2"/>
        <v>френч фрайз</v>
      </c>
      <c r="D22" s="52" t="str">
        <f t="shared" si="2"/>
        <v>картопля фрі</v>
      </c>
      <c r="F22" s="60">
        <v>7</v>
      </c>
      <c r="G22" s="52" t="str">
        <f t="shared" si="3"/>
        <v>french fries</v>
      </c>
      <c r="H22" s="61" t="str">
        <f t="shared" si="3"/>
        <v>френч фрайз</v>
      </c>
      <c r="I22" s="52" t="str">
        <f t="shared" si="3"/>
        <v>картопля фрі</v>
      </c>
      <c r="K22" s="105"/>
      <c r="L22" s="78"/>
      <c r="M22" s="79"/>
    </row>
    <row r="23" spans="1:13" ht="15.75">
      <c r="A23" s="60">
        <v>8</v>
      </c>
      <c r="B23" s="52" t="str">
        <f t="shared" si="2"/>
        <v>fried bacon</v>
      </c>
      <c r="C23" s="61" t="str">
        <f t="shared" si="2"/>
        <v>фрайд бейкен</v>
      </c>
      <c r="D23" s="52" t="str">
        <f t="shared" si="2"/>
        <v>смажений бекон</v>
      </c>
      <c r="F23" s="60">
        <v>8</v>
      </c>
      <c r="G23" s="52" t="str">
        <f t="shared" si="3"/>
        <v>fried bacon</v>
      </c>
      <c r="H23" s="61" t="str">
        <f t="shared" si="3"/>
        <v>фрайд бейкен</v>
      </c>
      <c r="I23" s="52" t="str">
        <f t="shared" si="3"/>
        <v>смажений бекон</v>
      </c>
      <c r="K23" s="105"/>
      <c r="L23" s="78"/>
      <c r="M23" s="79"/>
    </row>
    <row r="24" spans="1:13" ht="15.75">
      <c r="A24" s="60">
        <v>9</v>
      </c>
      <c r="B24" s="52" t="str">
        <f t="shared" si="2"/>
        <v>milkshake</v>
      </c>
      <c r="C24" s="61" t="str">
        <f t="shared" si="2"/>
        <v>мілкшек</v>
      </c>
      <c r="D24" s="52" t="str">
        <f t="shared" si="2"/>
        <v> молочний коктейль</v>
      </c>
      <c r="F24" s="60">
        <v>9</v>
      </c>
      <c r="G24" s="52" t="str">
        <f t="shared" si="3"/>
        <v>milkshake</v>
      </c>
      <c r="H24" s="61" t="str">
        <f t="shared" si="3"/>
        <v>мілкшек</v>
      </c>
      <c r="I24" s="52" t="str">
        <f t="shared" si="3"/>
        <v> молочний коктейль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sausage</v>
      </c>
      <c r="C30" s="61" t="str">
        <f t="shared" si="4"/>
        <v>сосідж</v>
      </c>
      <c r="D30" s="52" t="str">
        <f t="shared" si="4"/>
        <v>ковбаса, сосиска</v>
      </c>
      <c r="F30" s="60">
        <v>1</v>
      </c>
      <c r="G30" s="52" t="str">
        <f>B30</f>
        <v>sausage</v>
      </c>
      <c r="H30" s="61" t="str">
        <f>C30</f>
        <v>сосідж</v>
      </c>
      <c r="I30" s="52" t="str">
        <f>D30</f>
        <v>ковбаса, сосиска</v>
      </c>
    </row>
    <row r="31" spans="1:13" ht="15.75">
      <c r="A31" s="60">
        <v>2</v>
      </c>
      <c r="B31" s="52" t="str">
        <f t="shared" si="4"/>
        <v>omelette</v>
      </c>
      <c r="C31" s="61" t="str">
        <f t="shared" si="4"/>
        <v>омліт</v>
      </c>
      <c r="D31" s="52" t="str">
        <f t="shared" si="4"/>
        <v>омлет</v>
      </c>
      <c r="F31" s="60">
        <v>2</v>
      </c>
      <c r="G31" s="52" t="str">
        <f t="shared" ref="G31:I41" si="5">B31</f>
        <v>omelette</v>
      </c>
      <c r="H31" s="61" t="str">
        <f t="shared" si="5"/>
        <v>омліт</v>
      </c>
      <c r="I31" s="52" t="str">
        <f t="shared" si="5"/>
        <v>омлет</v>
      </c>
    </row>
    <row r="32" spans="1:13" ht="15.75">
      <c r="A32" s="60">
        <v>3</v>
      </c>
      <c r="B32" s="52" t="str">
        <f t="shared" si="4"/>
        <v>soup</v>
      </c>
      <c r="C32" s="61" t="str">
        <f t="shared" si="4"/>
        <v>су:п</v>
      </c>
      <c r="D32" s="52" t="str">
        <f t="shared" si="4"/>
        <v>суп</v>
      </c>
      <c r="F32" s="60">
        <v>3</v>
      </c>
      <c r="G32" s="52" t="str">
        <f t="shared" si="5"/>
        <v>soup</v>
      </c>
      <c r="H32" s="61" t="str">
        <f t="shared" si="5"/>
        <v>су:п</v>
      </c>
      <c r="I32" s="52" t="str">
        <f t="shared" si="5"/>
        <v>суп</v>
      </c>
    </row>
    <row r="33" spans="1:9" ht="15.75">
      <c r="A33" s="60">
        <v>4</v>
      </c>
      <c r="B33" s="52" t="str">
        <f t="shared" si="4"/>
        <v>salad</v>
      </c>
      <c r="C33" s="61" t="str">
        <f t="shared" si="4"/>
        <v>селед</v>
      </c>
      <c r="D33" s="52" t="str">
        <f t="shared" si="4"/>
        <v>салат</v>
      </c>
      <c r="F33" s="60">
        <v>4</v>
      </c>
      <c r="G33" s="52" t="str">
        <f t="shared" si="5"/>
        <v>salad</v>
      </c>
      <c r="H33" s="61" t="str">
        <f t="shared" si="5"/>
        <v>селед</v>
      </c>
      <c r="I33" s="52" t="str">
        <f t="shared" si="5"/>
        <v>салат</v>
      </c>
    </row>
    <row r="34" spans="1:9" ht="15.75">
      <c r="A34" s="60">
        <v>5</v>
      </c>
      <c r="B34" s="52" t="str">
        <f t="shared" si="4"/>
        <v>fruit juice</v>
      </c>
      <c r="C34" s="61" t="str">
        <f t="shared" si="4"/>
        <v>фру:т джу:с</v>
      </c>
      <c r="D34" s="52" t="str">
        <f t="shared" si="4"/>
        <v>фруктовий сік</v>
      </c>
      <c r="F34" s="60">
        <v>5</v>
      </c>
      <c r="G34" s="52" t="str">
        <f t="shared" si="5"/>
        <v>fruit juice</v>
      </c>
      <c r="H34" s="61" t="str">
        <f t="shared" si="5"/>
        <v>фру:т джу:с</v>
      </c>
      <c r="I34" s="52" t="str">
        <f t="shared" si="5"/>
        <v>фруктовий сік</v>
      </c>
    </row>
    <row r="35" spans="1:9" ht="15.75">
      <c r="A35" s="60">
        <v>6</v>
      </c>
      <c r="B35" s="52" t="str">
        <f t="shared" si="4"/>
        <v>pie</v>
      </c>
      <c r="C35" s="61" t="str">
        <f t="shared" si="4"/>
        <v>пай</v>
      </c>
      <c r="D35" s="52" t="str">
        <f t="shared" si="4"/>
        <v>пиріг</v>
      </c>
      <c r="F35" s="60">
        <v>6</v>
      </c>
      <c r="G35" s="52" t="str">
        <f t="shared" si="5"/>
        <v>pie</v>
      </c>
      <c r="H35" s="61" t="str">
        <f t="shared" si="5"/>
        <v>пай</v>
      </c>
      <c r="I35" s="52" t="str">
        <f t="shared" si="5"/>
        <v>пиріг</v>
      </c>
    </row>
    <row r="36" spans="1:9" ht="15.75">
      <c r="A36" s="60">
        <v>7</v>
      </c>
      <c r="B36" s="52" t="str">
        <f t="shared" si="4"/>
        <v>french fries</v>
      </c>
      <c r="C36" s="61" t="str">
        <f t="shared" si="4"/>
        <v>френч фрайз</v>
      </c>
      <c r="D36" s="52" t="str">
        <f t="shared" si="4"/>
        <v>картопля фрі</v>
      </c>
      <c r="F36" s="60">
        <v>7</v>
      </c>
      <c r="G36" s="52" t="str">
        <f t="shared" si="5"/>
        <v>french fries</v>
      </c>
      <c r="H36" s="61" t="str">
        <f t="shared" si="5"/>
        <v>френч фрайз</v>
      </c>
      <c r="I36" s="52" t="str">
        <f t="shared" si="5"/>
        <v>картопля фрі</v>
      </c>
    </row>
    <row r="37" spans="1:9" ht="15.75">
      <c r="A37" s="60">
        <v>8</v>
      </c>
      <c r="B37" s="52" t="str">
        <f t="shared" si="4"/>
        <v>fried bacon</v>
      </c>
      <c r="C37" s="61" t="str">
        <f t="shared" si="4"/>
        <v>фрайд бейкен</v>
      </c>
      <c r="D37" s="52" t="str">
        <f t="shared" si="4"/>
        <v>смажений бекон</v>
      </c>
      <c r="F37" s="60">
        <v>8</v>
      </c>
      <c r="G37" s="52" t="str">
        <f t="shared" si="5"/>
        <v>fried bacon</v>
      </c>
      <c r="H37" s="61" t="str">
        <f t="shared" si="5"/>
        <v>фрайд бейкен</v>
      </c>
      <c r="I37" s="52" t="str">
        <f t="shared" si="5"/>
        <v>смажений бекон</v>
      </c>
    </row>
    <row r="38" spans="1:9" ht="15.75">
      <c r="A38" s="60">
        <v>9</v>
      </c>
      <c r="B38" s="52" t="str">
        <f t="shared" si="4"/>
        <v>milkshake</v>
      </c>
      <c r="C38" s="61" t="str">
        <f t="shared" si="4"/>
        <v>мілкшек</v>
      </c>
      <c r="D38" s="52" t="str">
        <f t="shared" si="4"/>
        <v> молочний коктейль</v>
      </c>
      <c r="F38" s="60">
        <v>9</v>
      </c>
      <c r="G38" s="52" t="str">
        <f t="shared" si="5"/>
        <v>milkshake</v>
      </c>
      <c r="H38" s="61" t="str">
        <f t="shared" si="5"/>
        <v>мілкшек</v>
      </c>
      <c r="I38" s="52" t="str">
        <f t="shared" si="5"/>
        <v> молочний коктейль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sausage</v>
      </c>
      <c r="C44" s="61" t="str">
        <f t="shared" si="6"/>
        <v>сосідж</v>
      </c>
      <c r="D44" s="52" t="str">
        <f t="shared" si="6"/>
        <v>ковбаса, сосиска</v>
      </c>
      <c r="F44" s="60">
        <v>1</v>
      </c>
      <c r="G44" s="52" t="str">
        <f>B44</f>
        <v>sausage</v>
      </c>
      <c r="H44" s="61" t="str">
        <f>C44</f>
        <v>сосідж</v>
      </c>
      <c r="I44" s="52" t="str">
        <f>D44</f>
        <v>ковбаса, сосиска</v>
      </c>
    </row>
    <row r="45" spans="1:9" ht="15.75">
      <c r="A45" s="60">
        <v>2</v>
      </c>
      <c r="B45" s="52" t="str">
        <f t="shared" si="6"/>
        <v>omelette</v>
      </c>
      <c r="C45" s="61" t="str">
        <f t="shared" si="6"/>
        <v>омліт</v>
      </c>
      <c r="D45" s="52" t="str">
        <f t="shared" si="6"/>
        <v>омлет</v>
      </c>
      <c r="F45" s="60">
        <v>2</v>
      </c>
      <c r="G45" s="52" t="str">
        <f t="shared" ref="G45:I55" si="7">B45</f>
        <v>omelette</v>
      </c>
      <c r="H45" s="61" t="str">
        <f t="shared" si="7"/>
        <v>омліт</v>
      </c>
      <c r="I45" s="52" t="str">
        <f t="shared" si="7"/>
        <v>омлет</v>
      </c>
    </row>
    <row r="46" spans="1:9" ht="15.75">
      <c r="A46" s="60">
        <v>3</v>
      </c>
      <c r="B46" s="52" t="str">
        <f t="shared" si="6"/>
        <v>soup</v>
      </c>
      <c r="C46" s="61" t="str">
        <f t="shared" si="6"/>
        <v>су:п</v>
      </c>
      <c r="D46" s="52" t="str">
        <f t="shared" si="6"/>
        <v>суп</v>
      </c>
      <c r="F46" s="60">
        <v>3</v>
      </c>
      <c r="G46" s="52" t="str">
        <f t="shared" si="7"/>
        <v>soup</v>
      </c>
      <c r="H46" s="61" t="str">
        <f t="shared" si="7"/>
        <v>су:п</v>
      </c>
      <c r="I46" s="52" t="str">
        <f t="shared" si="7"/>
        <v>суп</v>
      </c>
    </row>
    <row r="47" spans="1:9" ht="15.75">
      <c r="A47" s="60">
        <v>4</v>
      </c>
      <c r="B47" s="52" t="str">
        <f t="shared" si="6"/>
        <v>salad</v>
      </c>
      <c r="C47" s="61" t="str">
        <f t="shared" si="6"/>
        <v>селед</v>
      </c>
      <c r="D47" s="52" t="str">
        <f t="shared" si="6"/>
        <v>салат</v>
      </c>
      <c r="F47" s="60">
        <v>4</v>
      </c>
      <c r="G47" s="52" t="str">
        <f t="shared" si="7"/>
        <v>salad</v>
      </c>
      <c r="H47" s="61" t="str">
        <f t="shared" si="7"/>
        <v>селед</v>
      </c>
      <c r="I47" s="52" t="str">
        <f t="shared" si="7"/>
        <v>салат</v>
      </c>
    </row>
    <row r="48" spans="1:9" ht="15.75">
      <c r="A48" s="60">
        <v>5</v>
      </c>
      <c r="B48" s="52" t="str">
        <f t="shared" si="6"/>
        <v>fruit juice</v>
      </c>
      <c r="C48" s="61" t="str">
        <f t="shared" si="6"/>
        <v>фру:т джу:с</v>
      </c>
      <c r="D48" s="52" t="str">
        <f t="shared" si="6"/>
        <v>фруктовий сік</v>
      </c>
      <c r="F48" s="60">
        <v>5</v>
      </c>
      <c r="G48" s="52" t="str">
        <f t="shared" si="7"/>
        <v>fruit juice</v>
      </c>
      <c r="H48" s="61" t="str">
        <f t="shared" si="7"/>
        <v>фру:т джу:с</v>
      </c>
      <c r="I48" s="52" t="str">
        <f t="shared" si="7"/>
        <v>фруктовий сік</v>
      </c>
    </row>
    <row r="49" spans="1:9" ht="15.75">
      <c r="A49" s="60">
        <v>6</v>
      </c>
      <c r="B49" s="52" t="str">
        <f t="shared" si="6"/>
        <v>pie</v>
      </c>
      <c r="C49" s="61" t="str">
        <f t="shared" si="6"/>
        <v>пай</v>
      </c>
      <c r="D49" s="52" t="str">
        <f t="shared" si="6"/>
        <v>пиріг</v>
      </c>
      <c r="F49" s="60">
        <v>6</v>
      </c>
      <c r="G49" s="52" t="str">
        <f t="shared" si="7"/>
        <v>pie</v>
      </c>
      <c r="H49" s="61" t="str">
        <f t="shared" si="7"/>
        <v>пай</v>
      </c>
      <c r="I49" s="52" t="str">
        <f t="shared" si="7"/>
        <v>пиріг</v>
      </c>
    </row>
    <row r="50" spans="1:9" ht="15.75">
      <c r="A50" s="60">
        <v>7</v>
      </c>
      <c r="B50" s="52" t="str">
        <f t="shared" si="6"/>
        <v>french fries</v>
      </c>
      <c r="C50" s="61" t="str">
        <f t="shared" si="6"/>
        <v>френч фрайз</v>
      </c>
      <c r="D50" s="52" t="str">
        <f t="shared" si="6"/>
        <v>картопля фрі</v>
      </c>
      <c r="F50" s="60">
        <v>7</v>
      </c>
      <c r="G50" s="52" t="str">
        <f t="shared" si="7"/>
        <v>french fries</v>
      </c>
      <c r="H50" s="61" t="str">
        <f t="shared" si="7"/>
        <v>френч фрайз</v>
      </c>
      <c r="I50" s="52" t="str">
        <f t="shared" si="7"/>
        <v>картопля фрі</v>
      </c>
    </row>
    <row r="51" spans="1:9" ht="15.75">
      <c r="A51" s="60">
        <v>8</v>
      </c>
      <c r="B51" s="52" t="str">
        <f t="shared" si="6"/>
        <v>fried bacon</v>
      </c>
      <c r="C51" s="61" t="str">
        <f t="shared" si="6"/>
        <v>фрайд бейкен</v>
      </c>
      <c r="D51" s="52" t="str">
        <f t="shared" si="6"/>
        <v>смажений бекон</v>
      </c>
      <c r="F51" s="60">
        <v>8</v>
      </c>
      <c r="G51" s="52" t="str">
        <f t="shared" si="7"/>
        <v>fried bacon</v>
      </c>
      <c r="H51" s="61" t="str">
        <f t="shared" si="7"/>
        <v>фрайд бейкен</v>
      </c>
      <c r="I51" s="52" t="str">
        <f t="shared" si="7"/>
        <v>смажений бекон</v>
      </c>
    </row>
    <row r="52" spans="1:9" ht="15.75">
      <c r="A52" s="60">
        <v>9</v>
      </c>
      <c r="B52" s="52" t="str">
        <f t="shared" si="6"/>
        <v>milkshake</v>
      </c>
      <c r="C52" s="61" t="str">
        <f t="shared" si="6"/>
        <v>мілкшек</v>
      </c>
      <c r="D52" s="52" t="str">
        <f t="shared" si="6"/>
        <v> молочний коктейль</v>
      </c>
      <c r="F52" s="60">
        <v>9</v>
      </c>
      <c r="G52" s="52" t="str">
        <f t="shared" si="7"/>
        <v>milkshake</v>
      </c>
      <c r="H52" s="61" t="str">
        <f t="shared" si="7"/>
        <v>мілкшек</v>
      </c>
      <c r="I52" s="52" t="str">
        <f t="shared" si="7"/>
        <v> молочний коктейль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3676" priority="507" operator="lessThan">
      <formula>1</formula>
    </cfRule>
  </conditionalFormatting>
  <conditionalFormatting sqref="G43:G55">
    <cfRule type="containsBlanks" dxfId="3675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674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673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672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671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670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669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668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667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666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665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664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663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662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661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660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659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658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657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656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655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654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653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652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651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650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649" priority="428" operator="lessThan">
      <formula>1</formula>
    </cfRule>
  </conditionalFormatting>
  <conditionalFormatting sqref="I11:I13">
    <cfRule type="containsBlanks" dxfId="3648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647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646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645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644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643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642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641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640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639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638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637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636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635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634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633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632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631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630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629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628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627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626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3625" priority="358" operator="lessThan">
      <formula>1</formula>
    </cfRule>
  </conditionalFormatting>
  <conditionalFormatting sqref="G43:G55">
    <cfRule type="containsBlanks" dxfId="3624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623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622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621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620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619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618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617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616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615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614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613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612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611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610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609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608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607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606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605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604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603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602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601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600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3599" priority="282" operator="lessThan">
      <formula>1</formula>
    </cfRule>
  </conditionalFormatting>
  <conditionalFormatting sqref="G43:G55">
    <cfRule type="containsBlanks" dxfId="3598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597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596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595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594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593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592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591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590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589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588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587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586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585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584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583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582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581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580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579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578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577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576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575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574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3573" priority="206" operator="lessThan">
      <formula>1</formula>
    </cfRule>
  </conditionalFormatting>
  <conditionalFormatting sqref="G42:G44 B42:B49 I42:I44 D42:D49">
    <cfRule type="containsBlanks" dxfId="3572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571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70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569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568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567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566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565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564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563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562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561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560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559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558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557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556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555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554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553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552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551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550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549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548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547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546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545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544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543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542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541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540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539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538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537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536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535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534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533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532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531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530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529" priority="76" operator="lessThan">
      <formula>1</formula>
    </cfRule>
  </conditionalFormatting>
  <conditionalFormatting sqref="B2:B13">
    <cfRule type="containsBlanks" dxfId="3528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527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526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525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524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523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522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521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520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519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518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517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516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515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514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513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512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511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510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509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508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507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506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505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504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J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13.42578125" style="48" bestFit="1" customWidth="1"/>
    <col min="24" max="24" width="16.5703125" style="2" bestFit="1" customWidth="1"/>
    <col min="25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/>
    </row>
    <row r="2" spans="1:25" s="1" customFormat="1" ht="12.75" customHeight="1">
      <c r="J2" s="106"/>
      <c r="N2" s="106"/>
      <c r="S2" s="107"/>
      <c r="T2" s="44"/>
      <c r="U2" s="44"/>
      <c r="V2" s="107"/>
      <c r="W2"/>
      <c r="X2" s="11"/>
      <c r="Y2" s="11"/>
    </row>
    <row r="3" spans="1:25" ht="15.75">
      <c r="A3" s="3"/>
      <c r="B3" s="52" t="str">
        <f t="shared" ref="B3:B13" si="0">S3</f>
        <v>french fries</v>
      </c>
      <c r="C3" s="3">
        <v>1</v>
      </c>
      <c r="D3" s="52" t="str">
        <f t="shared" ref="D3:D13" si="1">V3</f>
        <v> молочний коктейль</v>
      </c>
      <c r="F3" s="3"/>
      <c r="G3" s="52" t="str">
        <f>S3</f>
        <v>french fries</v>
      </c>
      <c r="H3" s="3">
        <v>1</v>
      </c>
      <c r="I3" s="52" t="str">
        <f>V3</f>
        <v> молочний коктейль</v>
      </c>
      <c r="J3" s="57" t="str">
        <f>S16</f>
        <v>soup</v>
      </c>
      <c r="K3" s="33"/>
      <c r="L3" s="33"/>
      <c r="N3" s="57" t="str">
        <f>J3</f>
        <v>soup</v>
      </c>
      <c r="O3" s="33"/>
      <c r="P3" s="33"/>
      <c r="R3" s="56"/>
      <c r="S3" t="s">
        <v>263</v>
      </c>
      <c r="T3" s="45"/>
      <c r="U3" s="56">
        <v>1</v>
      </c>
      <c r="V3" s="120" t="s">
        <v>835</v>
      </c>
      <c r="W3"/>
      <c r="X3" s="11"/>
      <c r="Y3" s="11"/>
    </row>
    <row r="4" spans="1:25" ht="15.75">
      <c r="A4" s="4"/>
      <c r="B4" s="52" t="str">
        <f t="shared" si="0"/>
        <v>fried bacon</v>
      </c>
      <c r="C4" s="4">
        <v>2</v>
      </c>
      <c r="D4" s="52" t="str">
        <f t="shared" si="1"/>
        <v>картопля фрі</v>
      </c>
      <c r="F4" s="4"/>
      <c r="G4" s="52" t="str">
        <f t="shared" ref="G4:G13" si="2">S4</f>
        <v>fried bacon</v>
      </c>
      <c r="H4" s="4">
        <v>2</v>
      </c>
      <c r="I4" s="52" t="str">
        <f t="shared" ref="I4:I13" si="3">V4</f>
        <v>картопля фрі</v>
      </c>
      <c r="J4" s="57" t="str">
        <f t="shared" ref="J4:J13" si="4">S17</f>
        <v>sausage</v>
      </c>
      <c r="K4" s="33"/>
      <c r="L4" s="33"/>
      <c r="N4" s="57" t="str">
        <f t="shared" ref="N4:N13" si="5">J4</f>
        <v>sausage</v>
      </c>
      <c r="O4" s="33"/>
      <c r="P4" s="33"/>
      <c r="R4" s="4"/>
      <c r="S4" t="s">
        <v>817</v>
      </c>
      <c r="T4" s="45"/>
      <c r="U4" s="47">
        <v>2</v>
      </c>
      <c r="V4" t="s">
        <v>833</v>
      </c>
      <c r="W4"/>
      <c r="X4" s="11"/>
      <c r="Y4" s="11"/>
    </row>
    <row r="5" spans="1:25" ht="15.75">
      <c r="A5" s="3"/>
      <c r="B5" s="52" t="str">
        <f t="shared" si="0"/>
        <v>fruit juice</v>
      </c>
      <c r="C5" s="3">
        <v>3</v>
      </c>
      <c r="D5" s="52" t="str">
        <f t="shared" si="1"/>
        <v>ковбаса, сосиска</v>
      </c>
      <c r="F5" s="3"/>
      <c r="G5" s="52" t="str">
        <f t="shared" si="2"/>
        <v>fruit juice</v>
      </c>
      <c r="H5" s="3">
        <v>3</v>
      </c>
      <c r="I5" s="52" t="str">
        <f t="shared" si="3"/>
        <v>ковбаса, сосиска</v>
      </c>
      <c r="J5" s="57" t="str">
        <f t="shared" si="4"/>
        <v>salad</v>
      </c>
      <c r="K5" s="33"/>
      <c r="L5" s="33"/>
      <c r="N5" s="57" t="str">
        <f t="shared" si="5"/>
        <v>salad</v>
      </c>
      <c r="O5" s="33"/>
      <c r="P5" s="33"/>
      <c r="R5" s="3"/>
      <c r="S5" t="s">
        <v>260</v>
      </c>
      <c r="T5" s="45"/>
      <c r="U5" s="46">
        <v>3</v>
      </c>
      <c r="V5" t="s">
        <v>827</v>
      </c>
      <c r="W5"/>
      <c r="X5" s="11"/>
      <c r="Y5" s="11"/>
    </row>
    <row r="6" spans="1:25" ht="15.75">
      <c r="A6" s="4"/>
      <c r="B6" s="52" t="str">
        <f t="shared" si="0"/>
        <v>milkshake</v>
      </c>
      <c r="C6" s="4">
        <v>4</v>
      </c>
      <c r="D6" s="52" t="str">
        <f t="shared" si="1"/>
        <v>омлет</v>
      </c>
      <c r="F6" s="4"/>
      <c r="G6" s="52" t="str">
        <f t="shared" si="2"/>
        <v>milkshake</v>
      </c>
      <c r="H6" s="4">
        <v>4</v>
      </c>
      <c r="I6" s="52" t="str">
        <f t="shared" si="3"/>
        <v>омлет</v>
      </c>
      <c r="J6" s="57" t="str">
        <f t="shared" si="4"/>
        <v>pie</v>
      </c>
      <c r="K6" s="33"/>
      <c r="L6" s="33"/>
      <c r="N6" s="57" t="str">
        <f t="shared" si="5"/>
        <v>pie</v>
      </c>
      <c r="O6" s="33"/>
      <c r="P6" s="33"/>
      <c r="R6" s="4"/>
      <c r="S6" t="s">
        <v>257</v>
      </c>
      <c r="T6" s="45"/>
      <c r="U6" s="47">
        <v>4</v>
      </c>
      <c r="V6" t="s">
        <v>828</v>
      </c>
      <c r="W6"/>
      <c r="X6" s="11"/>
      <c r="Y6" s="11"/>
    </row>
    <row r="7" spans="1:25" ht="15.75">
      <c r="A7" s="3"/>
      <c r="B7" s="52" t="str">
        <f t="shared" si="0"/>
        <v>omelette</v>
      </c>
      <c r="C7" s="3">
        <v>5</v>
      </c>
      <c r="D7" s="52" t="str">
        <f t="shared" si="1"/>
        <v>пиріг</v>
      </c>
      <c r="F7" s="3"/>
      <c r="G7" s="52" t="str">
        <f t="shared" si="2"/>
        <v>omelette</v>
      </c>
      <c r="H7" s="3">
        <v>5</v>
      </c>
      <c r="I7" s="52" t="str">
        <f t="shared" si="3"/>
        <v>пиріг</v>
      </c>
      <c r="J7" s="57" t="str">
        <f t="shared" si="4"/>
        <v>omelette</v>
      </c>
      <c r="K7" s="33"/>
      <c r="L7" s="33"/>
      <c r="N7" s="57" t="str">
        <f t="shared" si="5"/>
        <v>omelette</v>
      </c>
      <c r="O7" s="33"/>
      <c r="P7" s="33"/>
      <c r="R7" s="3"/>
      <c r="S7" t="s">
        <v>254</v>
      </c>
      <c r="T7" s="45"/>
      <c r="U7" s="46">
        <v>5</v>
      </c>
      <c r="V7" t="s">
        <v>832</v>
      </c>
      <c r="W7"/>
      <c r="X7" s="11"/>
      <c r="Y7" s="11"/>
    </row>
    <row r="8" spans="1:25" ht="15.75">
      <c r="A8" s="4"/>
      <c r="B8" s="52" t="str">
        <f t="shared" si="0"/>
        <v>pie</v>
      </c>
      <c r="C8" s="4">
        <v>6</v>
      </c>
      <c r="D8" s="52" t="str">
        <f t="shared" si="1"/>
        <v>салат</v>
      </c>
      <c r="F8" s="4"/>
      <c r="G8" s="52" t="str">
        <f t="shared" si="2"/>
        <v>pie</v>
      </c>
      <c r="H8" s="4">
        <v>6</v>
      </c>
      <c r="I8" s="52" t="str">
        <f t="shared" si="3"/>
        <v>салат</v>
      </c>
      <c r="J8" s="57" t="str">
        <f t="shared" si="4"/>
        <v>milkshake</v>
      </c>
      <c r="K8" s="33"/>
      <c r="L8" s="33"/>
      <c r="N8" s="57" t="str">
        <f t="shared" si="5"/>
        <v>milkshake</v>
      </c>
      <c r="O8" s="33"/>
      <c r="P8" s="33"/>
      <c r="R8" s="4"/>
      <c r="S8" t="s">
        <v>816</v>
      </c>
      <c r="T8" s="45"/>
      <c r="U8" s="47">
        <v>6</v>
      </c>
      <c r="V8" t="s">
        <v>830</v>
      </c>
      <c r="W8"/>
      <c r="X8" s="11"/>
      <c r="Y8"/>
    </row>
    <row r="9" spans="1:25" ht="15.75">
      <c r="A9" s="3"/>
      <c r="B9" s="52" t="str">
        <f t="shared" si="0"/>
        <v>salad</v>
      </c>
      <c r="C9" s="3">
        <v>7</v>
      </c>
      <c r="D9" s="52" t="str">
        <f t="shared" si="1"/>
        <v>смажений бекон</v>
      </c>
      <c r="F9" s="3"/>
      <c r="G9" s="52" t="str">
        <f t="shared" si="2"/>
        <v>salad</v>
      </c>
      <c r="H9" s="3">
        <v>7</v>
      </c>
      <c r="I9" s="52" t="str">
        <f t="shared" si="3"/>
        <v>смажений бекон</v>
      </c>
      <c r="J9" s="57" t="str">
        <f t="shared" si="4"/>
        <v>fruit juice</v>
      </c>
      <c r="K9" s="33"/>
      <c r="L9" s="33"/>
      <c r="N9" s="57" t="str">
        <f t="shared" si="5"/>
        <v>fruit juice</v>
      </c>
      <c r="O9" s="33"/>
      <c r="P9" s="33"/>
      <c r="R9" s="3"/>
      <c r="S9" t="s">
        <v>256</v>
      </c>
      <c r="T9" s="50"/>
      <c r="U9" s="46">
        <v>7</v>
      </c>
      <c r="V9" t="s">
        <v>834</v>
      </c>
      <c r="W9" s="44"/>
      <c r="X9" s="11"/>
      <c r="Y9"/>
    </row>
    <row r="10" spans="1:25" ht="15.75">
      <c r="A10" s="4"/>
      <c r="B10" s="52" t="str">
        <f t="shared" si="0"/>
        <v>sausage</v>
      </c>
      <c r="C10" s="4">
        <v>8</v>
      </c>
      <c r="D10" s="52" t="str">
        <f t="shared" si="1"/>
        <v>суп</v>
      </c>
      <c r="F10" s="4"/>
      <c r="G10" s="52" t="str">
        <f t="shared" si="2"/>
        <v>sausage</v>
      </c>
      <c r="H10" s="4">
        <v>8</v>
      </c>
      <c r="I10" s="52" t="str">
        <f t="shared" si="3"/>
        <v>суп</v>
      </c>
      <c r="J10" s="57" t="str">
        <f t="shared" si="4"/>
        <v>fried bacon</v>
      </c>
      <c r="K10" s="33"/>
      <c r="L10" s="33"/>
      <c r="N10" s="57" t="str">
        <f t="shared" si="5"/>
        <v>fried bacon</v>
      </c>
      <c r="O10" s="33"/>
      <c r="P10" s="33"/>
      <c r="R10" s="4"/>
      <c r="S10" t="s">
        <v>253</v>
      </c>
      <c r="T10" s="50"/>
      <c r="U10" s="47">
        <v>8</v>
      </c>
      <c r="V10" t="s">
        <v>829</v>
      </c>
      <c r="W10" s="30"/>
    </row>
    <row r="11" spans="1:25">
      <c r="A11" s="3"/>
      <c r="B11" s="52" t="str">
        <f t="shared" si="0"/>
        <v>soup</v>
      </c>
      <c r="C11" s="3">
        <v>9</v>
      </c>
      <c r="D11" s="52" t="str">
        <f t="shared" si="1"/>
        <v>фруктовий сік</v>
      </c>
      <c r="F11" s="3"/>
      <c r="G11" s="52" t="str">
        <f t="shared" si="2"/>
        <v>soup</v>
      </c>
      <c r="H11" s="3">
        <v>9</v>
      </c>
      <c r="I11" s="52" t="str">
        <f t="shared" si="3"/>
        <v>фруктовий сік</v>
      </c>
      <c r="J11" s="57" t="str">
        <f t="shared" si="4"/>
        <v>french fries</v>
      </c>
      <c r="K11" s="33"/>
      <c r="L11" s="33"/>
      <c r="N11" s="57" t="str">
        <f t="shared" si="5"/>
        <v>french fries</v>
      </c>
      <c r="O11" s="33"/>
      <c r="P11" s="33"/>
      <c r="R11" s="3"/>
      <c r="S11" t="s">
        <v>255</v>
      </c>
      <c r="T11" s="49"/>
      <c r="U11" s="46">
        <v>9</v>
      </c>
      <c r="V11" t="s">
        <v>831</v>
      </c>
      <c r="W11" s="30"/>
    </row>
    <row r="12" spans="1:25" s="5" customFormat="1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78"/>
      <c r="T12" s="49"/>
      <c r="U12" s="47">
        <v>10</v>
      </c>
      <c r="V12" s="1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 s="109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/>
      <c r="W15" s="44"/>
    </row>
    <row r="16" spans="1:25" s="1" customFormat="1">
      <c r="J16" s="106"/>
      <c r="N16" s="106"/>
      <c r="R16" s="55"/>
      <c r="S16" t="s">
        <v>255</v>
      </c>
      <c r="T16" s="44"/>
      <c r="U16" s="44"/>
      <c r="V16"/>
      <c r="W16" s="44"/>
      <c r="X16" s="120"/>
    </row>
    <row r="17" spans="1:24">
      <c r="A17" s="3"/>
      <c r="B17" s="52" t="str">
        <f>S3</f>
        <v>french fries</v>
      </c>
      <c r="C17" s="3">
        <v>1</v>
      </c>
      <c r="D17" s="52" t="str">
        <f>V3</f>
        <v> молочний коктейль</v>
      </c>
      <c r="F17" s="3"/>
      <c r="G17" s="52" t="str">
        <f>B17</f>
        <v>french fries</v>
      </c>
      <c r="H17" s="3">
        <v>1</v>
      </c>
      <c r="I17" s="52" t="str">
        <f>D17</f>
        <v> молочний коктейль</v>
      </c>
      <c r="J17" s="57" t="str">
        <f>J3</f>
        <v>soup</v>
      </c>
      <c r="K17" s="33"/>
      <c r="L17" s="33"/>
      <c r="N17" s="57" t="str">
        <f>J17</f>
        <v>soup</v>
      </c>
      <c r="O17" s="33"/>
      <c r="P17" s="33"/>
      <c r="S17" t="s">
        <v>253</v>
      </c>
      <c r="V17"/>
      <c r="W17" s="11"/>
      <c r="X17"/>
    </row>
    <row r="18" spans="1:24">
      <c r="A18" s="4"/>
      <c r="B18" s="52" t="str">
        <f t="shared" ref="B18:B27" si="6">S4</f>
        <v>fried bacon</v>
      </c>
      <c r="C18" s="4">
        <v>2</v>
      </c>
      <c r="D18" s="52" t="str">
        <f t="shared" ref="D18:D27" si="7">V4</f>
        <v>картопля фрі</v>
      </c>
      <c r="F18" s="4"/>
      <c r="G18" s="52" t="str">
        <f t="shared" ref="G18:G27" si="8">B18</f>
        <v>fried bacon</v>
      </c>
      <c r="H18" s="4">
        <v>2</v>
      </c>
      <c r="I18" s="52" t="str">
        <f t="shared" ref="I18:I27" si="9">D18</f>
        <v>картопля фрі</v>
      </c>
      <c r="J18" s="57" t="str">
        <f t="shared" ref="J18:J27" si="10">J4</f>
        <v>sausage</v>
      </c>
      <c r="K18" s="33"/>
      <c r="L18" s="33"/>
      <c r="N18" s="57" t="str">
        <f t="shared" ref="N18:N27" si="11">J18</f>
        <v>sausage</v>
      </c>
      <c r="O18" s="33"/>
      <c r="P18" s="33"/>
      <c r="S18" t="s">
        <v>256</v>
      </c>
      <c r="V18"/>
      <c r="W18" s="11"/>
      <c r="X18"/>
    </row>
    <row r="19" spans="1:24">
      <c r="A19" s="3"/>
      <c r="B19" s="52" t="str">
        <f t="shared" si="6"/>
        <v>fruit juice</v>
      </c>
      <c r="C19" s="3">
        <v>3</v>
      </c>
      <c r="D19" s="52" t="str">
        <f t="shared" si="7"/>
        <v>ковбаса, сосиска</v>
      </c>
      <c r="F19" s="3"/>
      <c r="G19" s="52" t="str">
        <f t="shared" si="8"/>
        <v>fruit juice</v>
      </c>
      <c r="H19" s="3">
        <v>3</v>
      </c>
      <c r="I19" s="52" t="str">
        <f t="shared" si="9"/>
        <v>ковбаса, сосиска</v>
      </c>
      <c r="J19" s="57" t="str">
        <f t="shared" si="10"/>
        <v>salad</v>
      </c>
      <c r="K19" s="33"/>
      <c r="L19" s="33"/>
      <c r="N19" s="57" t="str">
        <f t="shared" si="11"/>
        <v>salad</v>
      </c>
      <c r="O19" s="33"/>
      <c r="P19" s="33"/>
      <c r="S19" t="s">
        <v>816</v>
      </c>
      <c r="V19"/>
      <c r="W19" s="11"/>
      <c r="X19"/>
    </row>
    <row r="20" spans="1:24">
      <c r="A20" s="4"/>
      <c r="B20" s="52" t="str">
        <f t="shared" si="6"/>
        <v>milkshake</v>
      </c>
      <c r="C20" s="4">
        <v>4</v>
      </c>
      <c r="D20" s="52" t="str">
        <f t="shared" si="7"/>
        <v>омлет</v>
      </c>
      <c r="F20" s="4"/>
      <c r="G20" s="52" t="str">
        <f t="shared" si="8"/>
        <v>milkshake</v>
      </c>
      <c r="H20" s="4">
        <v>4</v>
      </c>
      <c r="I20" s="52" t="str">
        <f t="shared" si="9"/>
        <v>омлет</v>
      </c>
      <c r="J20" s="57" t="str">
        <f t="shared" si="10"/>
        <v>pie</v>
      </c>
      <c r="K20" s="33"/>
      <c r="L20" s="33"/>
      <c r="N20" s="57" t="str">
        <f t="shared" si="11"/>
        <v>pie</v>
      </c>
      <c r="O20" s="33"/>
      <c r="P20" s="33"/>
      <c r="S20" t="s">
        <v>254</v>
      </c>
      <c r="V20"/>
      <c r="W20" s="11"/>
      <c r="X20"/>
    </row>
    <row r="21" spans="1:24">
      <c r="A21" s="3"/>
      <c r="B21" s="52" t="str">
        <f t="shared" si="6"/>
        <v>omelette</v>
      </c>
      <c r="C21" s="3">
        <v>5</v>
      </c>
      <c r="D21" s="52" t="str">
        <f t="shared" si="7"/>
        <v>пиріг</v>
      </c>
      <c r="F21" s="3"/>
      <c r="G21" s="52" t="str">
        <f t="shared" si="8"/>
        <v>omelette</v>
      </c>
      <c r="H21" s="3">
        <v>5</v>
      </c>
      <c r="I21" s="52" t="str">
        <f t="shared" si="9"/>
        <v>пиріг</v>
      </c>
      <c r="J21" s="57" t="str">
        <f t="shared" si="10"/>
        <v>omelette</v>
      </c>
      <c r="K21" s="33"/>
      <c r="L21" s="33"/>
      <c r="N21" s="57" t="str">
        <f t="shared" si="11"/>
        <v>omelette</v>
      </c>
      <c r="O21" s="33"/>
      <c r="P21" s="33"/>
      <c r="S21" t="s">
        <v>257</v>
      </c>
      <c r="V21"/>
      <c r="W21" s="11"/>
      <c r="X21"/>
    </row>
    <row r="22" spans="1:24">
      <c r="A22" s="4"/>
      <c r="B22" s="52" t="str">
        <f t="shared" si="6"/>
        <v>pie</v>
      </c>
      <c r="C22" s="4">
        <v>6</v>
      </c>
      <c r="D22" s="52" t="str">
        <f t="shared" si="7"/>
        <v>салат</v>
      </c>
      <c r="F22" s="4"/>
      <c r="G22" s="52" t="str">
        <f t="shared" si="8"/>
        <v>pie</v>
      </c>
      <c r="H22" s="4">
        <v>6</v>
      </c>
      <c r="I22" s="52" t="str">
        <f t="shared" si="9"/>
        <v>салат</v>
      </c>
      <c r="J22" s="57" t="str">
        <f t="shared" si="10"/>
        <v>milkshake</v>
      </c>
      <c r="K22" s="33"/>
      <c r="L22" s="33"/>
      <c r="N22" s="57" t="str">
        <f t="shared" si="11"/>
        <v>milkshake</v>
      </c>
      <c r="O22" s="33"/>
      <c r="P22" s="33"/>
      <c r="S22" t="s">
        <v>260</v>
      </c>
      <c r="V22"/>
      <c r="W22" s="11"/>
      <c r="X22"/>
    </row>
    <row r="23" spans="1:24">
      <c r="A23" s="3"/>
      <c r="B23" s="52" t="str">
        <f t="shared" si="6"/>
        <v>salad</v>
      </c>
      <c r="C23" s="3">
        <v>7</v>
      </c>
      <c r="D23" s="52" t="str">
        <f t="shared" si="7"/>
        <v>смажений бекон</v>
      </c>
      <c r="F23" s="3"/>
      <c r="G23" s="52" t="str">
        <f t="shared" si="8"/>
        <v>salad</v>
      </c>
      <c r="H23" s="3">
        <v>7</v>
      </c>
      <c r="I23" s="52" t="str">
        <f t="shared" si="9"/>
        <v>смажений бекон</v>
      </c>
      <c r="J23" s="57" t="str">
        <f t="shared" si="10"/>
        <v>fruit juice</v>
      </c>
      <c r="K23" s="33"/>
      <c r="L23" s="33"/>
      <c r="N23" s="57" t="str">
        <f t="shared" si="11"/>
        <v>fruit juice</v>
      </c>
      <c r="O23" s="33"/>
      <c r="P23" s="33"/>
      <c r="S23" t="s">
        <v>817</v>
      </c>
      <c r="V23"/>
      <c r="W23" s="11"/>
      <c r="X23"/>
    </row>
    <row r="24" spans="1:24">
      <c r="A24" s="4"/>
      <c r="B24" s="52" t="str">
        <f t="shared" si="6"/>
        <v>sausage</v>
      </c>
      <c r="C24" s="4">
        <v>8</v>
      </c>
      <c r="D24" s="52" t="str">
        <f t="shared" si="7"/>
        <v>суп</v>
      </c>
      <c r="F24" s="4"/>
      <c r="G24" s="52" t="str">
        <f t="shared" si="8"/>
        <v>sausage</v>
      </c>
      <c r="H24" s="4">
        <v>8</v>
      </c>
      <c r="I24" s="52" t="str">
        <f t="shared" si="9"/>
        <v>суп</v>
      </c>
      <c r="J24" s="57" t="str">
        <f t="shared" si="10"/>
        <v>fried bacon</v>
      </c>
      <c r="K24" s="33"/>
      <c r="L24" s="33"/>
      <c r="N24" s="57" t="str">
        <f t="shared" si="11"/>
        <v>fried bacon</v>
      </c>
      <c r="O24" s="33"/>
      <c r="P24" s="33"/>
      <c r="S24" t="s">
        <v>263</v>
      </c>
      <c r="V24" s="11"/>
      <c r="W24" s="11"/>
      <c r="X24"/>
    </row>
    <row r="25" spans="1:24">
      <c r="A25" s="3"/>
      <c r="B25" s="52" t="str">
        <f t="shared" si="6"/>
        <v>soup</v>
      </c>
      <c r="C25" s="3">
        <v>9</v>
      </c>
      <c r="D25" s="52" t="str">
        <f t="shared" si="7"/>
        <v>фруктовий сік</v>
      </c>
      <c r="F25" s="3"/>
      <c r="G25" s="52" t="str">
        <f t="shared" si="8"/>
        <v>soup</v>
      </c>
      <c r="H25" s="3">
        <v>9</v>
      </c>
      <c r="I25" s="52" t="str">
        <f t="shared" si="9"/>
        <v>фруктовий сік</v>
      </c>
      <c r="J25" s="57" t="str">
        <f t="shared" si="10"/>
        <v>french fries</v>
      </c>
      <c r="K25" s="33"/>
      <c r="L25" s="33"/>
      <c r="N25" s="57" t="str">
        <f t="shared" si="11"/>
        <v>french fries</v>
      </c>
      <c r="O25" s="33"/>
      <c r="P25" s="33"/>
      <c r="S25" s="11"/>
      <c r="V25" s="78"/>
      <c r="W25" s="11"/>
      <c r="X25" s="1"/>
    </row>
    <row r="26" spans="1:24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4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4" ht="12" customHeight="1">
      <c r="S28" s="110"/>
      <c r="V28" s="44"/>
    </row>
    <row r="29" spans="1:24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4" s="1" customFormat="1">
      <c r="J30" s="106"/>
      <c r="N30" s="106"/>
      <c r="S30" s="44"/>
      <c r="T30" s="44"/>
      <c r="U30" s="44"/>
      <c r="V30" s="44"/>
      <c r="W30" s="44"/>
    </row>
    <row r="31" spans="1:24">
      <c r="A31" s="3"/>
      <c r="B31" s="52" t="str">
        <f>B17</f>
        <v>french fries</v>
      </c>
      <c r="C31" s="3">
        <v>1</v>
      </c>
      <c r="D31" s="52" t="str">
        <f>D17</f>
        <v> молочний коктейль</v>
      </c>
      <c r="F31" s="3"/>
      <c r="G31" s="52" t="str">
        <f>B31</f>
        <v>french fries</v>
      </c>
      <c r="H31" s="3">
        <v>1</v>
      </c>
      <c r="I31" s="52" t="str">
        <f>D31</f>
        <v> молочний коктейль</v>
      </c>
      <c r="J31" s="57" t="str">
        <f>J17</f>
        <v>soup</v>
      </c>
      <c r="K31" s="33"/>
      <c r="L31" s="33"/>
      <c r="N31" s="57" t="str">
        <f>J31</f>
        <v>soup</v>
      </c>
      <c r="O31" s="33"/>
      <c r="P31" s="33"/>
    </row>
    <row r="32" spans="1:24">
      <c r="A32" s="4"/>
      <c r="B32" s="52" t="str">
        <f t="shared" ref="B32:B41" si="12">B18</f>
        <v>fried bacon</v>
      </c>
      <c r="C32" s="4">
        <v>2</v>
      </c>
      <c r="D32" s="52" t="str">
        <f t="shared" ref="D32:D41" si="13">D18</f>
        <v>картопля фрі</v>
      </c>
      <c r="F32" s="4"/>
      <c r="G32" s="52" t="str">
        <f t="shared" ref="G32:G41" si="14">B32</f>
        <v>fried bacon</v>
      </c>
      <c r="H32" s="4">
        <v>2</v>
      </c>
      <c r="I32" s="52" t="str">
        <f t="shared" ref="I32:I41" si="15">D32</f>
        <v>картопля фрі</v>
      </c>
      <c r="J32" s="57" t="str">
        <f t="shared" ref="J32:J41" si="16">J18</f>
        <v>sausage</v>
      </c>
      <c r="K32" s="33"/>
      <c r="L32" s="33"/>
      <c r="N32" s="57" t="str">
        <f t="shared" ref="N32:N41" si="17">J32</f>
        <v>sausage</v>
      </c>
      <c r="O32" s="33"/>
      <c r="P32" s="33"/>
    </row>
    <row r="33" spans="1:23">
      <c r="A33" s="3"/>
      <c r="B33" s="52" t="str">
        <f t="shared" si="12"/>
        <v>fruit juice</v>
      </c>
      <c r="C33" s="3">
        <v>3</v>
      </c>
      <c r="D33" s="52" t="str">
        <f t="shared" si="13"/>
        <v>ковбаса, сосиска</v>
      </c>
      <c r="F33" s="3"/>
      <c r="G33" s="52" t="str">
        <f t="shared" si="14"/>
        <v>fruit juice</v>
      </c>
      <c r="H33" s="3">
        <v>3</v>
      </c>
      <c r="I33" s="52" t="str">
        <f t="shared" si="15"/>
        <v>ковбаса, сосиска</v>
      </c>
      <c r="J33" s="57" t="str">
        <f t="shared" si="16"/>
        <v>salad</v>
      </c>
      <c r="K33" s="33"/>
      <c r="L33" s="33"/>
      <c r="N33" s="57" t="str">
        <f t="shared" si="17"/>
        <v>salad</v>
      </c>
      <c r="O33" s="33"/>
      <c r="P33" s="33"/>
    </row>
    <row r="34" spans="1:23">
      <c r="A34" s="4"/>
      <c r="B34" s="52" t="str">
        <f t="shared" si="12"/>
        <v>milkshake</v>
      </c>
      <c r="C34" s="4">
        <v>4</v>
      </c>
      <c r="D34" s="52" t="str">
        <f t="shared" si="13"/>
        <v>омлет</v>
      </c>
      <c r="F34" s="4"/>
      <c r="G34" s="52" t="str">
        <f t="shared" si="14"/>
        <v>milkshake</v>
      </c>
      <c r="H34" s="4">
        <v>4</v>
      </c>
      <c r="I34" s="52" t="str">
        <f t="shared" si="15"/>
        <v>омлет</v>
      </c>
      <c r="J34" s="57" t="str">
        <f t="shared" si="16"/>
        <v>pie</v>
      </c>
      <c r="K34" s="33"/>
      <c r="L34" s="33"/>
      <c r="N34" s="57" t="str">
        <f t="shared" si="17"/>
        <v>pie</v>
      </c>
      <c r="O34" s="33"/>
      <c r="P34" s="33"/>
    </row>
    <row r="35" spans="1:23">
      <c r="A35" s="3"/>
      <c r="B35" s="52" t="str">
        <f t="shared" si="12"/>
        <v>omelette</v>
      </c>
      <c r="C35" s="3">
        <v>5</v>
      </c>
      <c r="D35" s="52" t="str">
        <f t="shared" si="13"/>
        <v>пиріг</v>
      </c>
      <c r="F35" s="3"/>
      <c r="G35" s="52" t="str">
        <f t="shared" si="14"/>
        <v>omelette</v>
      </c>
      <c r="H35" s="3">
        <v>5</v>
      </c>
      <c r="I35" s="52" t="str">
        <f t="shared" si="15"/>
        <v>пиріг</v>
      </c>
      <c r="J35" s="57" t="str">
        <f t="shared" si="16"/>
        <v>omelette</v>
      </c>
      <c r="K35" s="33"/>
      <c r="L35" s="33"/>
      <c r="N35" s="57" t="str">
        <f t="shared" si="17"/>
        <v>omelette</v>
      </c>
      <c r="O35" s="33"/>
      <c r="P35" s="33"/>
    </row>
    <row r="36" spans="1:23">
      <c r="A36" s="4"/>
      <c r="B36" s="52" t="str">
        <f t="shared" si="12"/>
        <v>pie</v>
      </c>
      <c r="C36" s="4">
        <v>6</v>
      </c>
      <c r="D36" s="52" t="str">
        <f t="shared" si="13"/>
        <v>салат</v>
      </c>
      <c r="F36" s="4"/>
      <c r="G36" s="52" t="str">
        <f t="shared" si="14"/>
        <v>pie</v>
      </c>
      <c r="H36" s="4">
        <v>6</v>
      </c>
      <c r="I36" s="52" t="str">
        <f t="shared" si="15"/>
        <v>салат</v>
      </c>
      <c r="J36" s="57" t="str">
        <f t="shared" si="16"/>
        <v>milkshake</v>
      </c>
      <c r="K36" s="33"/>
      <c r="L36" s="33"/>
      <c r="N36" s="57" t="str">
        <f t="shared" si="17"/>
        <v>milkshake</v>
      </c>
      <c r="O36" s="33"/>
      <c r="P36" s="33"/>
    </row>
    <row r="37" spans="1:23">
      <c r="A37" s="3"/>
      <c r="B37" s="52" t="str">
        <f t="shared" si="12"/>
        <v>salad</v>
      </c>
      <c r="C37" s="3">
        <v>7</v>
      </c>
      <c r="D37" s="52" t="str">
        <f t="shared" si="13"/>
        <v>смажений бекон</v>
      </c>
      <c r="F37" s="3"/>
      <c r="G37" s="52" t="str">
        <f t="shared" si="14"/>
        <v>salad</v>
      </c>
      <c r="H37" s="3">
        <v>7</v>
      </c>
      <c r="I37" s="52" t="str">
        <f t="shared" si="15"/>
        <v>смажений бекон</v>
      </c>
      <c r="J37" s="57" t="str">
        <f t="shared" si="16"/>
        <v>fruit juice</v>
      </c>
      <c r="K37" s="33"/>
      <c r="L37" s="33"/>
      <c r="N37" s="57" t="str">
        <f t="shared" si="17"/>
        <v>fruit juice</v>
      </c>
      <c r="O37" s="33"/>
      <c r="P37" s="33"/>
    </row>
    <row r="38" spans="1:23">
      <c r="A38" s="4"/>
      <c r="B38" s="52" t="str">
        <f t="shared" si="12"/>
        <v>sausage</v>
      </c>
      <c r="C38" s="4">
        <v>8</v>
      </c>
      <c r="D38" s="52" t="str">
        <f t="shared" si="13"/>
        <v>суп</v>
      </c>
      <c r="F38" s="4"/>
      <c r="G38" s="52" t="str">
        <f t="shared" si="14"/>
        <v>sausage</v>
      </c>
      <c r="H38" s="4">
        <v>8</v>
      </c>
      <c r="I38" s="52" t="str">
        <f t="shared" si="15"/>
        <v>суп</v>
      </c>
      <c r="J38" s="57" t="str">
        <f t="shared" si="16"/>
        <v>fried bacon</v>
      </c>
      <c r="K38" s="33"/>
      <c r="L38" s="33"/>
      <c r="N38" s="57" t="str">
        <f t="shared" si="17"/>
        <v>fried bacon</v>
      </c>
      <c r="O38" s="33"/>
      <c r="P38" s="33"/>
    </row>
    <row r="39" spans="1:23">
      <c r="A39" s="3"/>
      <c r="B39" s="52" t="str">
        <f t="shared" si="12"/>
        <v>soup</v>
      </c>
      <c r="C39" s="3">
        <v>9</v>
      </c>
      <c r="D39" s="52" t="str">
        <f t="shared" si="13"/>
        <v>фруктовий сік</v>
      </c>
      <c r="F39" s="3"/>
      <c r="G39" s="52" t="str">
        <f t="shared" si="14"/>
        <v>soup</v>
      </c>
      <c r="H39" s="3">
        <v>9</v>
      </c>
      <c r="I39" s="52" t="str">
        <f t="shared" si="15"/>
        <v>фруктовий сік</v>
      </c>
      <c r="J39" s="57" t="str">
        <f t="shared" si="16"/>
        <v>french fries</v>
      </c>
      <c r="K39" s="33"/>
      <c r="L39" s="33"/>
      <c r="N39" s="57" t="str">
        <f t="shared" si="17"/>
        <v>french fries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french fries</v>
      </c>
      <c r="C45" s="3">
        <v>1</v>
      </c>
      <c r="D45" s="52" t="str">
        <f>D31</f>
        <v> молочний коктейль</v>
      </c>
      <c r="F45" s="3"/>
      <c r="G45" s="52" t="str">
        <f>B39</f>
        <v>soup</v>
      </c>
      <c r="H45" s="3">
        <v>9</v>
      </c>
      <c r="I45" s="52" t="str">
        <f>D39</f>
        <v>фруктовий сік</v>
      </c>
      <c r="J45" s="32" t="str">
        <f>J31</f>
        <v>soup</v>
      </c>
      <c r="K45" s="33"/>
      <c r="L45" s="33"/>
      <c r="N45" s="57" t="str">
        <f>J39</f>
        <v>french fries</v>
      </c>
      <c r="O45" s="33"/>
      <c r="P45" s="33"/>
    </row>
    <row r="46" spans="1:23">
      <c r="A46" s="4"/>
      <c r="B46" s="52" t="str">
        <f t="shared" ref="B46:B50" si="18">B32</f>
        <v>fried bacon</v>
      </c>
      <c r="C46" s="4">
        <v>2</v>
      </c>
      <c r="D46" s="52" t="str">
        <f t="shared" ref="D46:D50" si="19">D32</f>
        <v>картопля фрі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sausage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fruit juice</v>
      </c>
      <c r="C47" s="3">
        <v>3</v>
      </c>
      <c r="D47" s="52" t="str">
        <f t="shared" si="19"/>
        <v>ковбаса, сосиска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salad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milkshake</v>
      </c>
      <c r="C48" s="4">
        <v>4</v>
      </c>
      <c r="D48" s="52" t="str">
        <f t="shared" si="19"/>
        <v>омлет</v>
      </c>
      <c r="J48" s="32" t="str">
        <f t="shared" si="20"/>
        <v>pie</v>
      </c>
      <c r="K48" s="33"/>
      <c r="L48" s="33"/>
    </row>
    <row r="49" spans="1:23">
      <c r="A49" s="3"/>
      <c r="B49" s="52" t="str">
        <f t="shared" si="18"/>
        <v>omelette</v>
      </c>
      <c r="C49" s="3">
        <v>5</v>
      </c>
      <c r="D49" s="52" t="str">
        <f t="shared" si="19"/>
        <v>пиріг</v>
      </c>
      <c r="F49" s="5"/>
      <c r="G49" s="5"/>
      <c r="H49" s="5"/>
      <c r="J49" s="32" t="str">
        <f t="shared" si="20"/>
        <v>omelette</v>
      </c>
      <c r="K49" s="33"/>
      <c r="L49" s="33"/>
    </row>
    <row r="50" spans="1:23">
      <c r="A50" s="4"/>
      <c r="B50" s="52" t="str">
        <f t="shared" si="18"/>
        <v>pie</v>
      </c>
      <c r="C50" s="4">
        <v>6</v>
      </c>
      <c r="D50" s="52" t="str">
        <f t="shared" si="19"/>
        <v>салат</v>
      </c>
      <c r="F50" s="5"/>
      <c r="G50" s="52"/>
      <c r="H50" s="5"/>
      <c r="I50" s="52"/>
      <c r="J50" s="32" t="str">
        <f t="shared" si="20"/>
        <v>milkshake</v>
      </c>
      <c r="K50" s="10"/>
      <c r="L50" s="10"/>
      <c r="N50" s="32"/>
      <c r="O50" s="10"/>
      <c r="P50" s="10"/>
    </row>
    <row r="51" spans="1:23">
      <c r="A51" s="3"/>
      <c r="B51" s="52" t="str">
        <f>B37</f>
        <v>salad</v>
      </c>
      <c r="C51" s="3">
        <v>7</v>
      </c>
      <c r="D51" s="52" t="str">
        <f>D37</f>
        <v>смажений бекон</v>
      </c>
      <c r="F51" s="5"/>
      <c r="G51" s="53"/>
      <c r="H51" s="5"/>
      <c r="I51" s="53"/>
      <c r="J51" s="57" t="str">
        <f>J37</f>
        <v>fruit juice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sausage</v>
      </c>
      <c r="C52" s="4">
        <v>8</v>
      </c>
      <c r="D52" s="52" t="str">
        <f>D38</f>
        <v>суп</v>
      </c>
      <c r="F52" s="5"/>
      <c r="G52" s="53"/>
      <c r="H52" s="5"/>
      <c r="I52" s="53"/>
      <c r="J52" s="57" t="str">
        <f>J38</f>
        <v>fried bacon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3503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502" priority="720" operator="lessThan">
      <formula>1</formula>
    </cfRule>
  </conditionalFormatting>
  <conditionalFormatting sqref="I11:I13">
    <cfRule type="containsBlanks" dxfId="3501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500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499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498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497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496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495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494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493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492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491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490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489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88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487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486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485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484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483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482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481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480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479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478" priority="650" operator="lessThan">
      <formula>1</formula>
    </cfRule>
  </conditionalFormatting>
  <conditionalFormatting sqref="G43:G55">
    <cfRule type="containsBlanks" dxfId="3477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476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475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474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473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472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471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470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469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468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467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466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465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464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463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462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461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460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459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458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457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456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455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454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453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452" priority="574" operator="lessThan">
      <formula>1</formula>
    </cfRule>
  </conditionalFormatting>
  <conditionalFormatting sqref="G43:G55">
    <cfRule type="containsBlanks" dxfId="3451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450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449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448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447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446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445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444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443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442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441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440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439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438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437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436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435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434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433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432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431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430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429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428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427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3426" priority="498" operator="lessThan">
      <formula>1</formula>
    </cfRule>
  </conditionalFormatting>
  <conditionalFormatting sqref="G42:G44 B42:B49 I42:I44 D42:D49">
    <cfRule type="containsBlanks" dxfId="3425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424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423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22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421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420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419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418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417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416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415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414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413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412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411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410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409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408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407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406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405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404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403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402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401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400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399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398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397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396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395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394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393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392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391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390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389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388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387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386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385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384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383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382" priority="368" operator="lessThan">
      <formula>1</formula>
    </cfRule>
  </conditionalFormatting>
  <conditionalFormatting sqref="B2:B13">
    <cfRule type="containsBlanks" dxfId="3381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380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379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378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377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376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375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374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373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372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371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370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369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368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367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366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365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364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363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362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361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360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359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358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357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356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355" priority="289" operator="lessThan">
      <formula>1</formula>
    </cfRule>
  </conditionalFormatting>
  <conditionalFormatting sqref="I11:I13">
    <cfRule type="containsBlanks" dxfId="3354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353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352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351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350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349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348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347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346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345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344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343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342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41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40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339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338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337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336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335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334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333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332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331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330" priority="216" operator="lessThan">
      <formula>1</formula>
    </cfRule>
  </conditionalFormatting>
  <conditionalFormatting sqref="I11:I13">
    <cfRule type="containsBlanks" dxfId="3329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328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327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326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325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324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323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322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321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320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319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318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317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16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15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314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313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312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311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310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309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308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307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306" priority="146" operator="lessThan">
      <formula>1</formula>
    </cfRule>
  </conditionalFormatting>
  <conditionalFormatting sqref="G3:G6">
    <cfRule type="containsBlanks" dxfId="3305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3304" priority="142" operator="lessThan">
      <formula>1</formula>
    </cfRule>
  </conditionalFormatting>
  <conditionalFormatting sqref="I3:I6">
    <cfRule type="containsBlanks" dxfId="3303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302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301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300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299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98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297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296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295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294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293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92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291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290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289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288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287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86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285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284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283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282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281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280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279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278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277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276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27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27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27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27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27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27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269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268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267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266" priority="30" operator="lessThan">
      <formula>1</formula>
    </cfRule>
  </conditionalFormatting>
  <conditionalFormatting sqref="A43">
    <cfRule type="containsBlanks" dxfId="3265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264" priority="26" operator="lessThan">
      <formula>1</formula>
    </cfRule>
  </conditionalFormatting>
  <conditionalFormatting sqref="A43">
    <cfRule type="containsBlanks" dxfId="3263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3262" priority="22" operator="lessThan">
      <formula>1</formula>
    </cfRule>
  </conditionalFormatting>
  <conditionalFormatting sqref="A43">
    <cfRule type="containsBlanks" dxfId="3261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260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259" priority="15" operator="lessThan">
      <formula>1</formula>
    </cfRule>
  </conditionalFormatting>
  <conditionalFormatting sqref="J43">
    <cfRule type="containsBlanks" dxfId="3258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257" priority="11" operator="lessThan">
      <formula>1</formula>
    </cfRule>
  </conditionalFormatting>
  <conditionalFormatting sqref="J43">
    <cfRule type="containsBlanks" dxfId="3256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3255" priority="7" operator="lessThan">
      <formula>1</formula>
    </cfRule>
  </conditionalFormatting>
  <conditionalFormatting sqref="J43">
    <cfRule type="containsBlanks" dxfId="3254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3253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220" zoomScaleNormal="160" zoomScaleSheetLayoutView="22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food</v>
      </c>
      <c r="C2" s="61" t="str">
        <f>L2</f>
        <v>фу:д</v>
      </c>
      <c r="D2" s="52" t="str">
        <f>M2</f>
        <v>їжа</v>
      </c>
      <c r="F2" s="60">
        <f>A2</f>
        <v>1</v>
      </c>
      <c r="G2" s="52" t="str">
        <f>B2</f>
        <v>food</v>
      </c>
      <c r="H2" s="61" t="str">
        <f>C2</f>
        <v>фу:д</v>
      </c>
      <c r="I2" s="52" t="str">
        <f>D2</f>
        <v>їжа</v>
      </c>
      <c r="J2" s="12">
        <v>1</v>
      </c>
      <c r="K2" t="s">
        <v>846</v>
      </c>
      <c r="L2" s="11" t="s">
        <v>852</v>
      </c>
      <c r="M2" s="11" t="s">
        <v>847</v>
      </c>
    </row>
    <row r="3" spans="1:13" ht="15.4" customHeight="1">
      <c r="A3" s="60">
        <f t="shared" ref="A3:D13" si="0">J3</f>
        <v>2</v>
      </c>
      <c r="B3" s="52" t="str">
        <f t="shared" si="0"/>
        <v>vegetables</v>
      </c>
      <c r="C3" s="61" t="str">
        <f t="shared" si="0"/>
        <v>веджітеблз</v>
      </c>
      <c r="D3" s="52" t="str">
        <f t="shared" si="0"/>
        <v>о́вочі</v>
      </c>
      <c r="F3" s="60">
        <f t="shared" ref="F3:I13" si="1">A3</f>
        <v>2</v>
      </c>
      <c r="G3" s="52" t="str">
        <f t="shared" si="1"/>
        <v>vegetables</v>
      </c>
      <c r="H3" s="61" t="str">
        <f t="shared" si="1"/>
        <v>веджітеблз</v>
      </c>
      <c r="I3" s="52" t="str">
        <f t="shared" si="1"/>
        <v>о́вочі</v>
      </c>
      <c r="J3" s="12">
        <v>2</v>
      </c>
      <c r="K3" t="s">
        <v>841</v>
      </c>
      <c r="L3" s="11" t="s">
        <v>853</v>
      </c>
      <c r="M3" s="11" t="s">
        <v>840</v>
      </c>
    </row>
    <row r="4" spans="1:13" ht="15.4" customHeight="1">
      <c r="A4" s="60">
        <f t="shared" si="0"/>
        <v>3</v>
      </c>
      <c r="B4" s="52" t="str">
        <f t="shared" si="0"/>
        <v>breakfast</v>
      </c>
      <c r="C4" s="61" t="str">
        <f t="shared" si="0"/>
        <v>брекфест</v>
      </c>
      <c r="D4" s="52" t="str">
        <f t="shared" si="0"/>
        <v>сніда́нок</v>
      </c>
      <c r="F4" s="60">
        <f t="shared" si="1"/>
        <v>3</v>
      </c>
      <c r="G4" s="52" t="str">
        <f t="shared" si="1"/>
        <v>breakfast</v>
      </c>
      <c r="H4" s="61" t="str">
        <f t="shared" si="1"/>
        <v>брекфест</v>
      </c>
      <c r="I4" s="52" t="str">
        <f t="shared" si="1"/>
        <v>сніда́нок</v>
      </c>
      <c r="J4" s="12">
        <v>3</v>
      </c>
      <c r="K4" t="s">
        <v>836</v>
      </c>
      <c r="L4" s="11" t="s">
        <v>848</v>
      </c>
      <c r="M4" s="11" t="s">
        <v>842</v>
      </c>
    </row>
    <row r="5" spans="1:13" ht="15.4" customHeight="1">
      <c r="A5" s="60">
        <f t="shared" si="0"/>
        <v>4</v>
      </c>
      <c r="B5" s="52" t="str">
        <f t="shared" si="0"/>
        <v>evening</v>
      </c>
      <c r="C5" s="61" t="str">
        <f t="shared" si="0"/>
        <v>і:внін</v>
      </c>
      <c r="D5" s="52" t="str">
        <f t="shared" si="0"/>
        <v>вечір</v>
      </c>
      <c r="F5" s="60">
        <f t="shared" si="1"/>
        <v>4</v>
      </c>
      <c r="G5" s="52" t="str">
        <f t="shared" si="1"/>
        <v>evening</v>
      </c>
      <c r="H5" s="61" t="str">
        <f t="shared" si="1"/>
        <v>і:внін</v>
      </c>
      <c r="I5" s="52" t="str">
        <f t="shared" si="1"/>
        <v>вечір</v>
      </c>
      <c r="J5" s="12">
        <v>4</v>
      </c>
      <c r="K5" t="s">
        <v>229</v>
      </c>
      <c r="L5" s="11" t="s">
        <v>854</v>
      </c>
      <c r="M5" s="11" t="s">
        <v>240</v>
      </c>
    </row>
    <row r="6" spans="1:13" ht="15.4" customHeight="1">
      <c r="A6" s="60">
        <f t="shared" si="0"/>
        <v>5</v>
      </c>
      <c r="B6" s="52" t="str">
        <f t="shared" si="0"/>
        <v>hungry</v>
      </c>
      <c r="C6" s="61" t="str">
        <f t="shared" si="0"/>
        <v>ханґрі</v>
      </c>
      <c r="D6" s="52" t="str">
        <f t="shared" si="0"/>
        <v>голо́дний</v>
      </c>
      <c r="F6" s="60">
        <f t="shared" si="1"/>
        <v>5</v>
      </c>
      <c r="G6" s="52" t="str">
        <f t="shared" si="1"/>
        <v>hungry</v>
      </c>
      <c r="H6" s="61" t="str">
        <f t="shared" si="1"/>
        <v>ханґрі</v>
      </c>
      <c r="I6" s="52" t="str">
        <f t="shared" si="1"/>
        <v>голо́дний</v>
      </c>
      <c r="J6" s="12">
        <v>5</v>
      </c>
      <c r="K6" t="s">
        <v>270</v>
      </c>
      <c r="L6" s="11" t="s">
        <v>295</v>
      </c>
      <c r="M6" s="11" t="s">
        <v>843</v>
      </c>
    </row>
    <row r="7" spans="1:13" ht="15.4" customHeight="1">
      <c r="A7" s="60">
        <f t="shared" si="0"/>
        <v>6</v>
      </c>
      <c r="B7" s="52" t="str">
        <f t="shared" si="0"/>
        <v>eat</v>
      </c>
      <c r="C7" s="61" t="str">
        <f t="shared" si="0"/>
        <v>і:т</v>
      </c>
      <c r="D7" s="52" t="str">
        <f t="shared" si="0"/>
        <v>ї́сти</v>
      </c>
      <c r="F7" s="60">
        <f t="shared" si="1"/>
        <v>6</v>
      </c>
      <c r="G7" s="52" t="str">
        <f t="shared" si="1"/>
        <v>eat</v>
      </c>
      <c r="H7" s="61" t="str">
        <f t="shared" si="1"/>
        <v>і:т</v>
      </c>
      <c r="I7" s="52" t="str">
        <f t="shared" si="1"/>
        <v>ї́сти</v>
      </c>
      <c r="J7" s="12">
        <v>6</v>
      </c>
      <c r="K7" t="s">
        <v>837</v>
      </c>
      <c r="L7" s="11" t="s">
        <v>849</v>
      </c>
      <c r="M7" s="11" t="s">
        <v>844</v>
      </c>
    </row>
    <row r="8" spans="1:13" ht="15.4" customHeight="1">
      <c r="A8" s="60">
        <f t="shared" si="0"/>
        <v>7</v>
      </c>
      <c r="B8" s="52" t="str">
        <f t="shared" si="0"/>
        <v>drink</v>
      </c>
      <c r="C8" s="61" t="str">
        <f t="shared" si="0"/>
        <v>дрінк</v>
      </c>
      <c r="D8" s="52" t="str">
        <f t="shared" si="0"/>
        <v>drink</v>
      </c>
      <c r="F8" s="60">
        <f t="shared" si="1"/>
        <v>7</v>
      </c>
      <c r="G8" s="52" t="str">
        <f t="shared" si="1"/>
        <v>drink</v>
      </c>
      <c r="H8" s="61" t="str">
        <f t="shared" si="1"/>
        <v>дрінк</v>
      </c>
      <c r="I8" s="52" t="str">
        <f t="shared" si="1"/>
        <v>drink</v>
      </c>
      <c r="J8" s="12">
        <v>7</v>
      </c>
      <c r="K8" t="s">
        <v>838</v>
      </c>
      <c r="L8" s="11" t="s">
        <v>850</v>
      </c>
      <c r="M8" t="s">
        <v>838</v>
      </c>
    </row>
    <row r="9" spans="1:13" ht="15.4" customHeight="1">
      <c r="A9" s="60">
        <f t="shared" si="0"/>
        <v>8</v>
      </c>
      <c r="B9" s="52" t="str">
        <f t="shared" si="0"/>
        <v>supper</v>
      </c>
      <c r="C9" s="61" t="str">
        <f t="shared" si="0"/>
        <v>сапе</v>
      </c>
      <c r="D9" s="52" t="str">
        <f t="shared" si="0"/>
        <v>вечеря</v>
      </c>
      <c r="F9" s="60">
        <f t="shared" si="1"/>
        <v>8</v>
      </c>
      <c r="G9" s="52" t="str">
        <f t="shared" si="1"/>
        <v>supper</v>
      </c>
      <c r="H9" s="61" t="str">
        <f t="shared" si="1"/>
        <v>сапе</v>
      </c>
      <c r="I9" s="52" t="str">
        <f t="shared" si="1"/>
        <v>вечеря</v>
      </c>
      <c r="J9" s="12">
        <v>8</v>
      </c>
      <c r="K9" t="s">
        <v>839</v>
      </c>
      <c r="L9" s="11" t="s">
        <v>851</v>
      </c>
      <c r="M9" t="s">
        <v>845</v>
      </c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9</v>
      </c>
      <c r="K10"/>
      <c r="L10" s="11"/>
      <c r="M10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food</v>
      </c>
      <c r="C16" s="61" t="str">
        <f t="shared" si="2"/>
        <v>фу:д</v>
      </c>
      <c r="D16" s="52" t="str">
        <f t="shared" si="2"/>
        <v>їжа</v>
      </c>
      <c r="F16" s="60">
        <v>1</v>
      </c>
      <c r="G16" s="52" t="str">
        <f>B16</f>
        <v>food</v>
      </c>
      <c r="H16" s="61" t="str">
        <f>C16</f>
        <v>фу:д</v>
      </c>
      <c r="I16" s="52" t="str">
        <f>D16</f>
        <v>їжа</v>
      </c>
      <c r="J16" s="62"/>
      <c r="K16" s="105"/>
    </row>
    <row r="17" spans="1:13" ht="15.75">
      <c r="A17" s="60">
        <v>2</v>
      </c>
      <c r="B17" s="52" t="str">
        <f t="shared" si="2"/>
        <v>vegetables</v>
      </c>
      <c r="C17" s="61" t="str">
        <f t="shared" si="2"/>
        <v>веджітеблз</v>
      </c>
      <c r="D17" s="52" t="str">
        <f t="shared" si="2"/>
        <v>о́вочі</v>
      </c>
      <c r="F17" s="60">
        <v>2</v>
      </c>
      <c r="G17" s="52" t="str">
        <f t="shared" ref="G17:I27" si="3">B17</f>
        <v>vegetables</v>
      </c>
      <c r="H17" s="61" t="str">
        <f t="shared" si="3"/>
        <v>веджітеблз</v>
      </c>
      <c r="I17" s="52" t="str">
        <f t="shared" si="3"/>
        <v>о́вочі</v>
      </c>
      <c r="K17" s="105"/>
      <c r="L17" s="78"/>
      <c r="M17" s="79"/>
    </row>
    <row r="18" spans="1:13" ht="15.75">
      <c r="A18" s="60">
        <v>3</v>
      </c>
      <c r="B18" s="52" t="str">
        <f t="shared" si="2"/>
        <v>breakfast</v>
      </c>
      <c r="C18" s="61" t="str">
        <f t="shared" si="2"/>
        <v>брекфест</v>
      </c>
      <c r="D18" s="52" t="str">
        <f t="shared" si="2"/>
        <v>сніда́нок</v>
      </c>
      <c r="F18" s="60">
        <v>3</v>
      </c>
      <c r="G18" s="52" t="str">
        <f t="shared" si="3"/>
        <v>breakfast</v>
      </c>
      <c r="H18" s="61" t="str">
        <f t="shared" si="3"/>
        <v>брекфест</v>
      </c>
      <c r="I18" s="52" t="str">
        <f t="shared" si="3"/>
        <v>сніда́нок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evening</v>
      </c>
      <c r="C19" s="61" t="str">
        <f t="shared" si="2"/>
        <v>і:внін</v>
      </c>
      <c r="D19" s="52" t="str">
        <f t="shared" si="2"/>
        <v>вечір</v>
      </c>
      <c r="F19" s="60">
        <v>4</v>
      </c>
      <c r="G19" s="52" t="str">
        <f t="shared" si="3"/>
        <v>evening</v>
      </c>
      <c r="H19" s="61" t="str">
        <f t="shared" si="3"/>
        <v>і:внін</v>
      </c>
      <c r="I19" s="52" t="str">
        <f t="shared" si="3"/>
        <v>вечір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hungry</v>
      </c>
      <c r="C20" s="61" t="str">
        <f t="shared" si="2"/>
        <v>ханґрі</v>
      </c>
      <c r="D20" s="52" t="str">
        <f t="shared" si="2"/>
        <v>голо́дний</v>
      </c>
      <c r="F20" s="60">
        <v>5</v>
      </c>
      <c r="G20" s="52" t="str">
        <f t="shared" si="3"/>
        <v>hungry</v>
      </c>
      <c r="H20" s="61" t="str">
        <f t="shared" si="3"/>
        <v>ханґрі</v>
      </c>
      <c r="I20" s="52" t="str">
        <f t="shared" si="3"/>
        <v>голо́дний</v>
      </c>
      <c r="K20" s="105"/>
      <c r="L20" s="78"/>
      <c r="M20" s="78"/>
    </row>
    <row r="21" spans="1:13" ht="15.75">
      <c r="A21" s="60">
        <v>6</v>
      </c>
      <c r="B21" s="52" t="str">
        <f t="shared" si="2"/>
        <v>eat</v>
      </c>
      <c r="C21" s="61" t="str">
        <f t="shared" si="2"/>
        <v>і:т</v>
      </c>
      <c r="D21" s="52" t="str">
        <f t="shared" si="2"/>
        <v>ї́сти</v>
      </c>
      <c r="F21" s="60">
        <v>6</v>
      </c>
      <c r="G21" s="52" t="str">
        <f t="shared" si="3"/>
        <v>eat</v>
      </c>
      <c r="H21" s="61" t="str">
        <f t="shared" si="3"/>
        <v>і:т</v>
      </c>
      <c r="I21" s="52" t="str">
        <f t="shared" si="3"/>
        <v>ї́сти</v>
      </c>
      <c r="K21" s="105"/>
      <c r="L21" s="78"/>
      <c r="M21" s="79"/>
    </row>
    <row r="22" spans="1:13" ht="15.75">
      <c r="A22" s="60">
        <v>7</v>
      </c>
      <c r="B22" s="52" t="str">
        <f t="shared" si="2"/>
        <v>drink</v>
      </c>
      <c r="C22" s="61" t="str">
        <f t="shared" si="2"/>
        <v>дрінк</v>
      </c>
      <c r="D22" s="52" t="str">
        <f t="shared" si="2"/>
        <v>drink</v>
      </c>
      <c r="F22" s="60">
        <v>7</v>
      </c>
      <c r="G22" s="52" t="str">
        <f t="shared" si="3"/>
        <v>drink</v>
      </c>
      <c r="H22" s="61" t="str">
        <f t="shared" si="3"/>
        <v>дрінк</v>
      </c>
      <c r="I22" s="52" t="str">
        <f t="shared" si="3"/>
        <v>drink</v>
      </c>
      <c r="K22" s="105"/>
      <c r="L22" s="78"/>
      <c r="M22" s="79"/>
    </row>
    <row r="23" spans="1:13" ht="15.75">
      <c r="A23" s="60">
        <v>8</v>
      </c>
      <c r="B23" s="52" t="str">
        <f t="shared" si="2"/>
        <v>supper</v>
      </c>
      <c r="C23" s="61" t="str">
        <f t="shared" si="2"/>
        <v>сапе</v>
      </c>
      <c r="D23" s="52" t="str">
        <f t="shared" si="2"/>
        <v>вечеря</v>
      </c>
      <c r="F23" s="60">
        <v>8</v>
      </c>
      <c r="G23" s="52" t="str">
        <f t="shared" si="3"/>
        <v>supper</v>
      </c>
      <c r="H23" s="61" t="str">
        <f t="shared" si="3"/>
        <v>сапе</v>
      </c>
      <c r="I23" s="52" t="str">
        <f t="shared" si="3"/>
        <v>вечеря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food</v>
      </c>
      <c r="C30" s="61" t="str">
        <f t="shared" si="4"/>
        <v>фу:д</v>
      </c>
      <c r="D30" s="52" t="str">
        <f t="shared" si="4"/>
        <v>їжа</v>
      </c>
      <c r="F30" s="60">
        <v>1</v>
      </c>
      <c r="G30" s="52" t="str">
        <f>B30</f>
        <v>food</v>
      </c>
      <c r="H30" s="61" t="str">
        <f>C30</f>
        <v>фу:д</v>
      </c>
      <c r="I30" s="52" t="str">
        <f>D30</f>
        <v>їжа</v>
      </c>
    </row>
    <row r="31" spans="1:13" ht="15.75">
      <c r="A31" s="60">
        <v>2</v>
      </c>
      <c r="B31" s="52" t="str">
        <f t="shared" si="4"/>
        <v>vegetables</v>
      </c>
      <c r="C31" s="61" t="str">
        <f t="shared" si="4"/>
        <v>веджітеблз</v>
      </c>
      <c r="D31" s="52" t="str">
        <f t="shared" si="4"/>
        <v>о́вочі</v>
      </c>
      <c r="F31" s="60">
        <v>2</v>
      </c>
      <c r="G31" s="52" t="str">
        <f t="shared" ref="G31:I41" si="5">B31</f>
        <v>vegetables</v>
      </c>
      <c r="H31" s="61" t="str">
        <f t="shared" si="5"/>
        <v>веджітеблз</v>
      </c>
      <c r="I31" s="52" t="str">
        <f t="shared" si="5"/>
        <v>о́вочі</v>
      </c>
    </row>
    <row r="32" spans="1:13" ht="15.75">
      <c r="A32" s="60">
        <v>3</v>
      </c>
      <c r="B32" s="52" t="str">
        <f t="shared" si="4"/>
        <v>breakfast</v>
      </c>
      <c r="C32" s="61" t="str">
        <f t="shared" si="4"/>
        <v>брекфест</v>
      </c>
      <c r="D32" s="52" t="str">
        <f t="shared" si="4"/>
        <v>сніда́нок</v>
      </c>
      <c r="F32" s="60">
        <v>3</v>
      </c>
      <c r="G32" s="52" t="str">
        <f t="shared" si="5"/>
        <v>breakfast</v>
      </c>
      <c r="H32" s="61" t="str">
        <f t="shared" si="5"/>
        <v>брекфест</v>
      </c>
      <c r="I32" s="52" t="str">
        <f t="shared" si="5"/>
        <v>сніда́нок</v>
      </c>
    </row>
    <row r="33" spans="1:9" ht="15.75">
      <c r="A33" s="60">
        <v>4</v>
      </c>
      <c r="B33" s="52" t="str">
        <f t="shared" si="4"/>
        <v>evening</v>
      </c>
      <c r="C33" s="61" t="str">
        <f t="shared" si="4"/>
        <v>і:внін</v>
      </c>
      <c r="D33" s="52" t="str">
        <f t="shared" si="4"/>
        <v>вечір</v>
      </c>
      <c r="F33" s="60">
        <v>4</v>
      </c>
      <c r="G33" s="52" t="str">
        <f t="shared" si="5"/>
        <v>evening</v>
      </c>
      <c r="H33" s="61" t="str">
        <f t="shared" si="5"/>
        <v>і:внін</v>
      </c>
      <c r="I33" s="52" t="str">
        <f t="shared" si="5"/>
        <v>вечір</v>
      </c>
    </row>
    <row r="34" spans="1:9" ht="15.75">
      <c r="A34" s="60">
        <v>5</v>
      </c>
      <c r="B34" s="52" t="str">
        <f t="shared" si="4"/>
        <v>hungry</v>
      </c>
      <c r="C34" s="61" t="str">
        <f t="shared" si="4"/>
        <v>ханґрі</v>
      </c>
      <c r="D34" s="52" t="str">
        <f t="shared" si="4"/>
        <v>голо́дний</v>
      </c>
      <c r="F34" s="60">
        <v>5</v>
      </c>
      <c r="G34" s="52" t="str">
        <f t="shared" si="5"/>
        <v>hungry</v>
      </c>
      <c r="H34" s="61" t="str">
        <f t="shared" si="5"/>
        <v>ханґрі</v>
      </c>
      <c r="I34" s="52" t="str">
        <f t="shared" si="5"/>
        <v>голо́дний</v>
      </c>
    </row>
    <row r="35" spans="1:9" ht="15.75">
      <c r="A35" s="60">
        <v>6</v>
      </c>
      <c r="B35" s="52" t="str">
        <f t="shared" si="4"/>
        <v>eat</v>
      </c>
      <c r="C35" s="61" t="str">
        <f t="shared" si="4"/>
        <v>і:т</v>
      </c>
      <c r="D35" s="52" t="str">
        <f t="shared" si="4"/>
        <v>ї́сти</v>
      </c>
      <c r="F35" s="60">
        <v>6</v>
      </c>
      <c r="G35" s="52" t="str">
        <f t="shared" si="5"/>
        <v>eat</v>
      </c>
      <c r="H35" s="61" t="str">
        <f t="shared" si="5"/>
        <v>і:т</v>
      </c>
      <c r="I35" s="52" t="str">
        <f t="shared" si="5"/>
        <v>ї́сти</v>
      </c>
    </row>
    <row r="36" spans="1:9" ht="15.75">
      <c r="A36" s="60">
        <v>7</v>
      </c>
      <c r="B36" s="52" t="str">
        <f t="shared" si="4"/>
        <v>drink</v>
      </c>
      <c r="C36" s="61" t="str">
        <f t="shared" si="4"/>
        <v>дрінк</v>
      </c>
      <c r="D36" s="52" t="str">
        <f t="shared" si="4"/>
        <v>drink</v>
      </c>
      <c r="F36" s="60">
        <v>7</v>
      </c>
      <c r="G36" s="52" t="str">
        <f t="shared" si="5"/>
        <v>drink</v>
      </c>
      <c r="H36" s="61" t="str">
        <f t="shared" si="5"/>
        <v>дрінк</v>
      </c>
      <c r="I36" s="52" t="str">
        <f t="shared" si="5"/>
        <v>drink</v>
      </c>
    </row>
    <row r="37" spans="1:9" ht="15.75">
      <c r="A37" s="60">
        <v>8</v>
      </c>
      <c r="B37" s="52" t="str">
        <f t="shared" si="4"/>
        <v>supper</v>
      </c>
      <c r="C37" s="61" t="str">
        <f t="shared" si="4"/>
        <v>сапе</v>
      </c>
      <c r="D37" s="52" t="str">
        <f t="shared" si="4"/>
        <v>вечеря</v>
      </c>
      <c r="F37" s="60">
        <v>8</v>
      </c>
      <c r="G37" s="52" t="str">
        <f t="shared" si="5"/>
        <v>supper</v>
      </c>
      <c r="H37" s="61" t="str">
        <f t="shared" si="5"/>
        <v>сапе</v>
      </c>
      <c r="I37" s="52" t="str">
        <f t="shared" si="5"/>
        <v>вечеря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food</v>
      </c>
      <c r="C44" s="61" t="str">
        <f t="shared" si="6"/>
        <v>фу:д</v>
      </c>
      <c r="D44" s="52" t="str">
        <f t="shared" si="6"/>
        <v>їжа</v>
      </c>
      <c r="F44" s="60">
        <v>1</v>
      </c>
      <c r="G44" s="52" t="str">
        <f>B44</f>
        <v>food</v>
      </c>
      <c r="H44" s="61" t="str">
        <f>C44</f>
        <v>фу:д</v>
      </c>
      <c r="I44" s="52" t="str">
        <f>D44</f>
        <v>їжа</v>
      </c>
    </row>
    <row r="45" spans="1:9" ht="15.75">
      <c r="A45" s="60">
        <v>2</v>
      </c>
      <c r="B45" s="52" t="str">
        <f t="shared" si="6"/>
        <v>vegetables</v>
      </c>
      <c r="C45" s="61" t="str">
        <f t="shared" si="6"/>
        <v>веджітеблз</v>
      </c>
      <c r="D45" s="52" t="str">
        <f t="shared" si="6"/>
        <v>о́вочі</v>
      </c>
      <c r="F45" s="60">
        <v>2</v>
      </c>
      <c r="G45" s="52" t="str">
        <f t="shared" ref="G45:I55" si="7">B45</f>
        <v>vegetables</v>
      </c>
      <c r="H45" s="61" t="str">
        <f t="shared" si="7"/>
        <v>веджітеблз</v>
      </c>
      <c r="I45" s="52" t="str">
        <f t="shared" si="7"/>
        <v>о́вочі</v>
      </c>
    </row>
    <row r="46" spans="1:9" ht="15.75">
      <c r="A46" s="60">
        <v>3</v>
      </c>
      <c r="B46" s="52" t="str">
        <f t="shared" si="6"/>
        <v>breakfast</v>
      </c>
      <c r="C46" s="61" t="str">
        <f t="shared" si="6"/>
        <v>брекфест</v>
      </c>
      <c r="D46" s="52" t="str">
        <f t="shared" si="6"/>
        <v>сніда́нок</v>
      </c>
      <c r="F46" s="60">
        <v>3</v>
      </c>
      <c r="G46" s="52" t="str">
        <f t="shared" si="7"/>
        <v>breakfast</v>
      </c>
      <c r="H46" s="61" t="str">
        <f t="shared" si="7"/>
        <v>брекфест</v>
      </c>
      <c r="I46" s="52" t="str">
        <f t="shared" si="7"/>
        <v>сніда́нок</v>
      </c>
    </row>
    <row r="47" spans="1:9" ht="15.75">
      <c r="A47" s="60">
        <v>4</v>
      </c>
      <c r="B47" s="52" t="str">
        <f t="shared" si="6"/>
        <v>evening</v>
      </c>
      <c r="C47" s="61" t="str">
        <f t="shared" si="6"/>
        <v>і:внін</v>
      </c>
      <c r="D47" s="52" t="str">
        <f t="shared" si="6"/>
        <v>вечір</v>
      </c>
      <c r="F47" s="60">
        <v>4</v>
      </c>
      <c r="G47" s="52" t="str">
        <f t="shared" si="7"/>
        <v>evening</v>
      </c>
      <c r="H47" s="61" t="str">
        <f t="shared" si="7"/>
        <v>і:внін</v>
      </c>
      <c r="I47" s="52" t="str">
        <f t="shared" si="7"/>
        <v>вечір</v>
      </c>
    </row>
    <row r="48" spans="1:9" ht="15.75">
      <c r="A48" s="60">
        <v>5</v>
      </c>
      <c r="B48" s="52" t="str">
        <f t="shared" si="6"/>
        <v>hungry</v>
      </c>
      <c r="C48" s="61" t="str">
        <f t="shared" si="6"/>
        <v>ханґрі</v>
      </c>
      <c r="D48" s="52" t="str">
        <f t="shared" si="6"/>
        <v>голо́дний</v>
      </c>
      <c r="F48" s="60">
        <v>5</v>
      </c>
      <c r="G48" s="52" t="str">
        <f t="shared" si="7"/>
        <v>hungry</v>
      </c>
      <c r="H48" s="61" t="str">
        <f t="shared" si="7"/>
        <v>ханґрі</v>
      </c>
      <c r="I48" s="52" t="str">
        <f t="shared" si="7"/>
        <v>голо́дний</v>
      </c>
    </row>
    <row r="49" spans="1:9" ht="15.75">
      <c r="A49" s="60">
        <v>6</v>
      </c>
      <c r="B49" s="52" t="str">
        <f t="shared" si="6"/>
        <v>eat</v>
      </c>
      <c r="C49" s="61" t="str">
        <f t="shared" si="6"/>
        <v>і:т</v>
      </c>
      <c r="D49" s="52" t="str">
        <f t="shared" si="6"/>
        <v>ї́сти</v>
      </c>
      <c r="F49" s="60">
        <v>6</v>
      </c>
      <c r="G49" s="52" t="str">
        <f t="shared" si="7"/>
        <v>eat</v>
      </c>
      <c r="H49" s="61" t="str">
        <f t="shared" si="7"/>
        <v>і:т</v>
      </c>
      <c r="I49" s="52" t="str">
        <f t="shared" si="7"/>
        <v>ї́сти</v>
      </c>
    </row>
    <row r="50" spans="1:9" ht="15.75">
      <c r="A50" s="60">
        <v>7</v>
      </c>
      <c r="B50" s="52" t="str">
        <f t="shared" si="6"/>
        <v>drink</v>
      </c>
      <c r="C50" s="61" t="str">
        <f t="shared" si="6"/>
        <v>дрінк</v>
      </c>
      <c r="D50" s="52" t="str">
        <f t="shared" si="6"/>
        <v>drink</v>
      </c>
      <c r="F50" s="60">
        <v>7</v>
      </c>
      <c r="G50" s="52" t="str">
        <f t="shared" si="7"/>
        <v>drink</v>
      </c>
      <c r="H50" s="61" t="str">
        <f t="shared" si="7"/>
        <v>дрінк</v>
      </c>
      <c r="I50" s="52" t="str">
        <f t="shared" si="7"/>
        <v>drink</v>
      </c>
    </row>
    <row r="51" spans="1:9" ht="15.75">
      <c r="A51" s="60">
        <v>8</v>
      </c>
      <c r="B51" s="52" t="str">
        <f t="shared" si="6"/>
        <v>supper</v>
      </c>
      <c r="C51" s="61" t="str">
        <f t="shared" si="6"/>
        <v>сапе</v>
      </c>
      <c r="D51" s="52" t="str">
        <f t="shared" si="6"/>
        <v>вечеря</v>
      </c>
      <c r="F51" s="60">
        <v>8</v>
      </c>
      <c r="G51" s="52" t="str">
        <f t="shared" si="7"/>
        <v>supper</v>
      </c>
      <c r="H51" s="61" t="str">
        <f t="shared" si="7"/>
        <v>сапе</v>
      </c>
      <c r="I51" s="52" t="str">
        <f t="shared" si="7"/>
        <v>вечеря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3252" priority="507" operator="lessThan">
      <formula>1</formula>
    </cfRule>
  </conditionalFormatting>
  <conditionalFormatting sqref="G43:G55">
    <cfRule type="containsBlanks" dxfId="3251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50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49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48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47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46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45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244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243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242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241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240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239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238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237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36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35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34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233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232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231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30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229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228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227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226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225" priority="428" operator="lessThan">
      <formula>1</formula>
    </cfRule>
  </conditionalFormatting>
  <conditionalFormatting sqref="I11:I13">
    <cfRule type="containsBlanks" dxfId="3224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223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222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221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220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219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218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217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216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215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214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213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212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211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210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209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208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207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206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205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204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203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202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3201" priority="358" operator="lessThan">
      <formula>1</formula>
    </cfRule>
  </conditionalFormatting>
  <conditionalFormatting sqref="G43:G55">
    <cfRule type="containsBlanks" dxfId="3200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199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198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197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196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195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194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193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192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191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190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189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188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187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186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185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184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183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182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181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180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179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178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177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176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3175" priority="282" operator="lessThan">
      <formula>1</formula>
    </cfRule>
  </conditionalFormatting>
  <conditionalFormatting sqref="G43:G55">
    <cfRule type="containsBlanks" dxfId="3174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173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172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171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170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169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168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167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166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165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164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163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162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161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160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159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158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157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156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155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154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153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152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151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150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3149" priority="206" operator="lessThan">
      <formula>1</formula>
    </cfRule>
  </conditionalFormatting>
  <conditionalFormatting sqref="G42:G44 B42:B49 I42:I44 D42:D49">
    <cfRule type="containsBlanks" dxfId="3148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147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46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45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144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143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142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141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140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139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138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137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136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135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134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133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132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131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130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129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128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127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126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125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124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123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122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121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120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119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118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117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116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115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114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113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112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111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110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109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108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107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106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105" priority="76" operator="lessThan">
      <formula>1</formula>
    </cfRule>
  </conditionalFormatting>
  <conditionalFormatting sqref="B2:B13">
    <cfRule type="containsBlanks" dxfId="3104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103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102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101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100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099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098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097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096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095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094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093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092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091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090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089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088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087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086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085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084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083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082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081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080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t="s">
        <v>836</v>
      </c>
    </row>
    <row r="2" spans="1:25" s="1" customFormat="1" ht="12.75" customHeight="1">
      <c r="J2" s="106"/>
      <c r="N2" s="106"/>
      <c r="S2" s="107"/>
      <c r="T2" s="44"/>
      <c r="U2" s="44"/>
      <c r="V2" s="107"/>
      <c r="W2" t="s">
        <v>838</v>
      </c>
      <c r="X2" s="11" t="s">
        <v>852</v>
      </c>
      <c r="Y2" s="11" t="s">
        <v>847</v>
      </c>
    </row>
    <row r="3" spans="1:25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breakfast</v>
      </c>
      <c r="K3" s="33"/>
      <c r="L3" s="33"/>
      <c r="N3" s="57" t="str">
        <f>J3</f>
        <v>breakfast</v>
      </c>
      <c r="O3" s="33"/>
      <c r="P3" s="33"/>
      <c r="R3" s="56"/>
      <c r="S3" s="108"/>
      <c r="T3" s="45"/>
      <c r="U3" s="56">
        <v>1</v>
      </c>
      <c r="V3" s="11"/>
      <c r="W3" t="s">
        <v>837</v>
      </c>
      <c r="X3" s="11" t="s">
        <v>853</v>
      </c>
      <c r="Y3" s="11" t="s">
        <v>840</v>
      </c>
    </row>
    <row r="4" spans="1:25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drink</v>
      </c>
      <c r="K4" s="33"/>
      <c r="L4" s="33"/>
      <c r="N4" s="57" t="str">
        <f t="shared" ref="N4:N13" si="5">J4</f>
        <v>drink</v>
      </c>
      <c r="O4" s="33"/>
      <c r="P4" s="33"/>
      <c r="R4" s="4"/>
      <c r="S4" s="108"/>
      <c r="T4" s="45"/>
      <c r="U4" s="47">
        <v>2</v>
      </c>
      <c r="V4" s="78"/>
      <c r="W4" t="s">
        <v>229</v>
      </c>
      <c r="X4" s="11" t="s">
        <v>848</v>
      </c>
      <c r="Y4" s="11" t="s">
        <v>842</v>
      </c>
    </row>
    <row r="5" spans="1:25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eat</v>
      </c>
      <c r="K5" s="33"/>
      <c r="L5" s="33"/>
      <c r="N5" s="57" t="str">
        <f t="shared" si="5"/>
        <v>eat</v>
      </c>
      <c r="O5" s="33"/>
      <c r="P5" s="33"/>
      <c r="R5" s="3"/>
      <c r="S5" s="108"/>
      <c r="T5" s="45"/>
      <c r="U5" s="46">
        <v>3</v>
      </c>
      <c r="V5" s="78"/>
      <c r="W5" t="s">
        <v>846</v>
      </c>
      <c r="X5" s="11" t="s">
        <v>854</v>
      </c>
      <c r="Y5" s="11" t="s">
        <v>240</v>
      </c>
    </row>
    <row r="6" spans="1:25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evening</v>
      </c>
      <c r="K6" s="33"/>
      <c r="L6" s="33"/>
      <c r="N6" s="57" t="str">
        <f t="shared" si="5"/>
        <v>evening</v>
      </c>
      <c r="O6" s="33"/>
      <c r="P6" s="33"/>
      <c r="R6" s="4"/>
      <c r="S6" s="108"/>
      <c r="T6" s="45"/>
      <c r="U6" s="47">
        <v>4</v>
      </c>
      <c r="V6" s="78"/>
      <c r="W6" t="s">
        <v>270</v>
      </c>
      <c r="X6" s="11" t="s">
        <v>295</v>
      </c>
      <c r="Y6" s="11" t="s">
        <v>843</v>
      </c>
    </row>
    <row r="7" spans="1:25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food</v>
      </c>
      <c r="K7" s="33"/>
      <c r="L7" s="33"/>
      <c r="N7" s="57" t="str">
        <f t="shared" si="5"/>
        <v>food</v>
      </c>
      <c r="O7" s="33"/>
      <c r="P7" s="33"/>
      <c r="R7" s="3"/>
      <c r="S7" s="108"/>
      <c r="T7" s="45"/>
      <c r="U7" s="46">
        <v>5</v>
      </c>
      <c r="V7" s="78"/>
      <c r="W7" t="s">
        <v>839</v>
      </c>
      <c r="X7" s="11" t="s">
        <v>849</v>
      </c>
      <c r="Y7" s="11" t="s">
        <v>844</v>
      </c>
    </row>
    <row r="8" spans="1:25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hungry</v>
      </c>
      <c r="K8" s="33"/>
      <c r="L8" s="33"/>
      <c r="N8" s="57" t="str">
        <f t="shared" si="5"/>
        <v>hungry</v>
      </c>
      <c r="O8" s="33"/>
      <c r="P8" s="33"/>
      <c r="R8" s="4"/>
      <c r="S8" s="108"/>
      <c r="T8" s="45"/>
      <c r="U8" s="47">
        <v>6</v>
      </c>
      <c r="V8" s="78"/>
      <c r="W8" t="s">
        <v>841</v>
      </c>
      <c r="X8" s="11" t="s">
        <v>850</v>
      </c>
      <c r="Y8" t="s">
        <v>838</v>
      </c>
    </row>
    <row r="9" spans="1:25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supper</v>
      </c>
      <c r="K9" s="33"/>
      <c r="L9" s="33"/>
      <c r="N9" s="57" t="str">
        <f t="shared" si="5"/>
        <v>supper</v>
      </c>
      <c r="O9" s="33"/>
      <c r="P9" s="33"/>
      <c r="R9" s="3"/>
      <c r="S9" s="108"/>
      <c r="T9" s="50"/>
      <c r="U9" s="46">
        <v>7</v>
      </c>
      <c r="V9" s="78"/>
      <c r="W9" s="44"/>
      <c r="X9" s="11" t="s">
        <v>851</v>
      </c>
      <c r="Y9" t="s">
        <v>845</v>
      </c>
    </row>
    <row r="10" spans="1:25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vegetables</v>
      </c>
      <c r="K10" s="33"/>
      <c r="L10" s="33"/>
      <c r="N10" s="57" t="str">
        <f t="shared" si="5"/>
        <v>vegetables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5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5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 s="109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5" s="1" customFormat="1">
      <c r="J16" s="106"/>
      <c r="N16" s="106"/>
      <c r="R16" s="55"/>
      <c r="S16" t="s">
        <v>836</v>
      </c>
      <c r="T16" s="44"/>
      <c r="U16" s="44"/>
      <c r="V16" s="78"/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breakfast</v>
      </c>
      <c r="K17" s="33"/>
      <c r="L17" s="33"/>
      <c r="N17" s="57" t="str">
        <f>J17</f>
        <v>breakfast</v>
      </c>
      <c r="O17" s="33"/>
      <c r="P17" s="33"/>
      <c r="S17" t="s">
        <v>838</v>
      </c>
      <c r="V17" s="78"/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drink</v>
      </c>
      <c r="K18" s="33"/>
      <c r="L18" s="33"/>
      <c r="N18" s="57" t="str">
        <f t="shared" ref="N18:N27" si="11">J18</f>
        <v>drink</v>
      </c>
      <c r="O18" s="33"/>
      <c r="P18" s="33"/>
      <c r="S18" t="s">
        <v>837</v>
      </c>
      <c r="V18" s="78"/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eat</v>
      </c>
      <c r="K19" s="33"/>
      <c r="L19" s="33"/>
      <c r="N19" s="57" t="str">
        <f t="shared" si="11"/>
        <v>eat</v>
      </c>
      <c r="O19" s="33"/>
      <c r="P19" s="33"/>
      <c r="S19" t="s">
        <v>229</v>
      </c>
      <c r="V19" s="78"/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evening</v>
      </c>
      <c r="K20" s="33"/>
      <c r="L20" s="33"/>
      <c r="N20" s="57" t="str">
        <f t="shared" si="11"/>
        <v>evening</v>
      </c>
      <c r="O20" s="33"/>
      <c r="P20" s="33"/>
      <c r="S20" t="s">
        <v>846</v>
      </c>
      <c r="V20" s="78"/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food</v>
      </c>
      <c r="K21" s="33"/>
      <c r="L21" s="33"/>
      <c r="N21" s="57" t="str">
        <f t="shared" si="11"/>
        <v>food</v>
      </c>
      <c r="O21" s="33"/>
      <c r="P21" s="33"/>
      <c r="S21" t="s">
        <v>270</v>
      </c>
      <c r="V21" s="78"/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hungry</v>
      </c>
      <c r="K22" s="33"/>
      <c r="L22" s="33"/>
      <c r="N22" s="57" t="str">
        <f t="shared" si="11"/>
        <v>hungry</v>
      </c>
      <c r="O22" s="33"/>
      <c r="P22" s="33"/>
      <c r="S22" t="s">
        <v>839</v>
      </c>
      <c r="V22" s="78"/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supper</v>
      </c>
      <c r="K23" s="33"/>
      <c r="L23" s="33"/>
      <c r="N23" s="57" t="str">
        <f t="shared" si="11"/>
        <v>supper</v>
      </c>
      <c r="O23" s="33"/>
      <c r="P23" s="33"/>
      <c r="S23" t="s">
        <v>841</v>
      </c>
      <c r="V23" s="78"/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vegetables</v>
      </c>
      <c r="K24" s="33"/>
      <c r="L24" s="33"/>
      <c r="N24" s="57" t="str">
        <f t="shared" si="11"/>
        <v>vegetables</v>
      </c>
      <c r="O24" s="33"/>
      <c r="P24" s="33"/>
      <c r="S24" s="44"/>
      <c r="V24" s="109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110"/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breakfast</v>
      </c>
      <c r="K31" s="33"/>
      <c r="L31" s="33"/>
      <c r="N31" s="57" t="str">
        <f>J31</f>
        <v>breakfast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drink</v>
      </c>
      <c r="K32" s="33"/>
      <c r="L32" s="33"/>
      <c r="N32" s="57" t="str">
        <f t="shared" ref="N32:N41" si="17">J32</f>
        <v>drink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eat</v>
      </c>
      <c r="K33" s="33"/>
      <c r="L33" s="33"/>
      <c r="N33" s="57" t="str">
        <f t="shared" si="17"/>
        <v>eat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evening</v>
      </c>
      <c r="K34" s="33"/>
      <c r="L34" s="33"/>
      <c r="N34" s="57" t="str">
        <f t="shared" si="17"/>
        <v>evening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food</v>
      </c>
      <c r="K35" s="33"/>
      <c r="L35" s="33"/>
      <c r="N35" s="57" t="str">
        <f t="shared" si="17"/>
        <v>food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hungry</v>
      </c>
      <c r="K36" s="33"/>
      <c r="L36" s="33"/>
      <c r="N36" s="57" t="str">
        <f t="shared" si="17"/>
        <v>hungry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supper</v>
      </c>
      <c r="K37" s="33"/>
      <c r="L37" s="33"/>
      <c r="N37" s="57" t="str">
        <f t="shared" si="17"/>
        <v>supper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vegetables</v>
      </c>
      <c r="K38" s="33"/>
      <c r="L38" s="33"/>
      <c r="N38" s="57" t="str">
        <f t="shared" si="17"/>
        <v>vegetables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breakfast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drink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eat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evening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food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hungry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supper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vegetables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3079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078" priority="720" operator="lessThan">
      <formula>1</formula>
    </cfRule>
  </conditionalFormatting>
  <conditionalFormatting sqref="I11:I13">
    <cfRule type="containsBlanks" dxfId="3077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076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075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074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073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072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071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070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069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068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067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066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065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064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063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062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061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060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059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058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057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056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055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054" priority="650" operator="lessThan">
      <formula>1</formula>
    </cfRule>
  </conditionalFormatting>
  <conditionalFormatting sqref="G43:G55">
    <cfRule type="containsBlanks" dxfId="3053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052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051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050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049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048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047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046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045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044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043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042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041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040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039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038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037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036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035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034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033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032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031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030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029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3028" priority="574" operator="lessThan">
      <formula>1</formula>
    </cfRule>
  </conditionalFormatting>
  <conditionalFormatting sqref="G43:G55">
    <cfRule type="containsBlanks" dxfId="3027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026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025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024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023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022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021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020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019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018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017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016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015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014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013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012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011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010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009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008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007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006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005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004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003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3002" priority="498" operator="lessThan">
      <formula>1</formula>
    </cfRule>
  </conditionalFormatting>
  <conditionalFormatting sqref="G42:G44 B42:B49 I42:I44 D42:D49">
    <cfRule type="containsBlanks" dxfId="3001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000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999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998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997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996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995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994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993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992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991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990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989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988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2987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986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985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984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983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982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981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980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979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978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977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976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975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974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973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972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971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970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969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968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967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966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965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964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963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962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961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960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959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2958" priority="368" operator="lessThan">
      <formula>1</formula>
    </cfRule>
  </conditionalFormatting>
  <conditionalFormatting sqref="B2:B13">
    <cfRule type="containsBlanks" dxfId="2957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956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955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954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953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952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951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950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949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948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947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946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945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944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943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942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941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940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939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938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937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936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935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934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933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932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931" priority="289" operator="lessThan">
      <formula>1</formula>
    </cfRule>
  </conditionalFormatting>
  <conditionalFormatting sqref="I11:I13">
    <cfRule type="containsBlanks" dxfId="2930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929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928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927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926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925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924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923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922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921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920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919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918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917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916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915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914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913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912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911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910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909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908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907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906" priority="216" operator="lessThan">
      <formula>1</formula>
    </cfRule>
  </conditionalFormatting>
  <conditionalFormatting sqref="I11:I13">
    <cfRule type="containsBlanks" dxfId="2905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904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903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902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901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900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899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898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897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896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895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894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893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892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891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890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889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888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887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886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885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884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883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2882" priority="146" operator="lessThan">
      <formula>1</formula>
    </cfRule>
  </conditionalFormatting>
  <conditionalFormatting sqref="G3:G6">
    <cfRule type="containsBlanks" dxfId="2881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2880" priority="142" operator="lessThan">
      <formula>1</formula>
    </cfRule>
  </conditionalFormatting>
  <conditionalFormatting sqref="I3:I6">
    <cfRule type="containsBlanks" dxfId="2879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878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877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876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875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874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873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872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871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870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869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868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867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866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865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864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863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862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861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60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859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58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57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56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55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54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853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52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5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5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4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4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84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4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45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44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43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2842" priority="30" operator="lessThan">
      <formula>1</formula>
    </cfRule>
  </conditionalFormatting>
  <conditionalFormatting sqref="A43">
    <cfRule type="containsBlanks" dxfId="2841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2840" priority="26" operator="lessThan">
      <formula>1</formula>
    </cfRule>
  </conditionalFormatting>
  <conditionalFormatting sqref="A43">
    <cfRule type="containsBlanks" dxfId="2839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2838" priority="22" operator="lessThan">
      <formula>1</formula>
    </cfRule>
  </conditionalFormatting>
  <conditionalFormatting sqref="A43">
    <cfRule type="containsBlanks" dxfId="2837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836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2835" priority="15" operator="lessThan">
      <formula>1</formula>
    </cfRule>
  </conditionalFormatting>
  <conditionalFormatting sqref="J43">
    <cfRule type="containsBlanks" dxfId="2834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2833" priority="11" operator="lessThan">
      <formula>1</formula>
    </cfRule>
  </conditionalFormatting>
  <conditionalFormatting sqref="J43">
    <cfRule type="containsBlanks" dxfId="2832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2831" priority="7" operator="lessThan">
      <formula>1</formula>
    </cfRule>
  </conditionalFormatting>
  <conditionalFormatting sqref="J43">
    <cfRule type="containsBlanks" dxfId="2830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2829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N78"/>
  <sheetViews>
    <sheetView view="pageBreakPreview" topLeftCell="E1" zoomScale="205" zoomScaleNormal="160" zoomScaleSheetLayoutView="20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4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4" ht="15.4" customHeight="1">
      <c r="A2" s="60">
        <f>J2</f>
        <v>1</v>
      </c>
      <c r="B2" s="52" t="str">
        <f>K2</f>
        <v>newsagent</v>
      </c>
      <c r="C2" s="61" t="str">
        <f>L2</f>
        <v>нйузейджент</v>
      </c>
      <c r="D2" s="52" t="str">
        <f>M2</f>
        <v>продавець періодики</v>
      </c>
      <c r="F2" s="60">
        <f>A2</f>
        <v>1</v>
      </c>
      <c r="G2" s="52" t="str">
        <f>B2</f>
        <v>newsagent</v>
      </c>
      <c r="H2" s="61" t="str">
        <f>C2</f>
        <v>нйузейджент</v>
      </c>
      <c r="I2" s="52" t="str">
        <f>D2</f>
        <v>продавець періодики</v>
      </c>
      <c r="J2" s="12">
        <v>1</v>
      </c>
      <c r="K2" t="s">
        <v>863</v>
      </c>
      <c r="L2" s="11" t="s">
        <v>881</v>
      </c>
      <c r="M2" t="s">
        <v>879</v>
      </c>
    </row>
    <row r="3" spans="1:14" ht="15.4" customHeight="1">
      <c r="A3" s="60">
        <f t="shared" ref="A3:D13" si="0">J3</f>
        <v>2</v>
      </c>
      <c r="B3" s="52" t="str">
        <f t="shared" si="0"/>
        <v>baker</v>
      </c>
      <c r="C3" s="61" t="str">
        <f t="shared" si="0"/>
        <v>[ˈbeɪkə]</v>
      </c>
      <c r="D3" s="52" t="str">
        <f t="shared" si="0"/>
        <v>пе́кар</v>
      </c>
      <c r="F3" s="60">
        <f t="shared" ref="F3:I13" si="1">A3</f>
        <v>2</v>
      </c>
      <c r="G3" s="52" t="str">
        <f t="shared" si="1"/>
        <v>baker</v>
      </c>
      <c r="H3" s="61" t="str">
        <f t="shared" si="1"/>
        <v>[ˈbeɪkə]</v>
      </c>
      <c r="I3" s="52" t="str">
        <f t="shared" si="1"/>
        <v>пе́кар</v>
      </c>
      <c r="J3" s="12">
        <v>2</v>
      </c>
      <c r="K3" t="s">
        <v>861</v>
      </c>
      <c r="L3" s="11" t="s">
        <v>859</v>
      </c>
      <c r="M3" s="11" t="s">
        <v>878</v>
      </c>
      <c r="N3" s="11" t="s">
        <v>859</v>
      </c>
    </row>
    <row r="4" spans="1:14" ht="15.4" customHeight="1">
      <c r="A4" s="60">
        <f t="shared" si="0"/>
        <v>3</v>
      </c>
      <c r="B4" s="52" t="str">
        <f t="shared" si="0"/>
        <v>butcher</v>
      </c>
      <c r="C4" s="61" t="str">
        <f t="shared" si="0"/>
        <v>[ˈbʊʧə]</v>
      </c>
      <c r="D4" s="52" t="str">
        <f t="shared" si="0"/>
        <v>м'ясни́к</v>
      </c>
      <c r="F4" s="60">
        <f t="shared" si="1"/>
        <v>3</v>
      </c>
      <c r="G4" s="52" t="str">
        <f t="shared" si="1"/>
        <v>butcher</v>
      </c>
      <c r="H4" s="61" t="str">
        <f t="shared" si="1"/>
        <v>[ˈbʊʧə]</v>
      </c>
      <c r="I4" s="52" t="str">
        <f t="shared" si="1"/>
        <v>м'ясни́к</v>
      </c>
      <c r="J4" s="12">
        <v>3</v>
      </c>
      <c r="K4" t="s">
        <v>862</v>
      </c>
      <c r="L4" s="11" t="s">
        <v>860</v>
      </c>
      <c r="M4" s="11" t="s">
        <v>877</v>
      </c>
      <c r="N4" s="11" t="s">
        <v>860</v>
      </c>
    </row>
    <row r="5" spans="1:14" ht="15.4" customHeight="1">
      <c r="A5" s="60">
        <f t="shared" si="0"/>
        <v>4</v>
      </c>
      <c r="B5" s="52" t="str">
        <f t="shared" si="0"/>
        <v>chemist</v>
      </c>
      <c r="C5" s="61" t="str">
        <f t="shared" si="0"/>
        <v>[ˈkemɪst]</v>
      </c>
      <c r="D5" s="52" t="str">
        <f t="shared" si="0"/>
        <v>хі́мік</v>
      </c>
      <c r="F5" s="60">
        <f t="shared" si="1"/>
        <v>4</v>
      </c>
      <c r="G5" s="52" t="str">
        <f t="shared" si="1"/>
        <v>chemist</v>
      </c>
      <c r="H5" s="61" t="str">
        <f t="shared" si="1"/>
        <v>[ˈkemɪst]</v>
      </c>
      <c r="I5" s="52" t="str">
        <f t="shared" si="1"/>
        <v>хі́мік</v>
      </c>
      <c r="J5" s="12">
        <v>4</v>
      </c>
      <c r="K5" t="s">
        <v>864</v>
      </c>
      <c r="L5" s="11" t="s">
        <v>865</v>
      </c>
      <c r="M5" s="11" t="s">
        <v>876</v>
      </c>
      <c r="N5" s="11" t="s">
        <v>865</v>
      </c>
    </row>
    <row r="6" spans="1:14" ht="15.4" customHeight="1">
      <c r="A6" s="60">
        <f t="shared" si="0"/>
        <v>5</v>
      </c>
      <c r="B6" s="52" t="str">
        <f t="shared" si="0"/>
        <v>newspaper</v>
      </c>
      <c r="C6" s="61" t="str">
        <f t="shared" si="0"/>
        <v>нйузпейпе</v>
      </c>
      <c r="D6" s="52" t="str">
        <f t="shared" si="0"/>
        <v>газе́та</v>
      </c>
      <c r="F6" s="60">
        <f t="shared" si="1"/>
        <v>5</v>
      </c>
      <c r="G6" s="52" t="str">
        <f t="shared" si="1"/>
        <v>newspaper</v>
      </c>
      <c r="H6" s="61" t="str">
        <f t="shared" si="1"/>
        <v>нйузпейпе</v>
      </c>
      <c r="I6" s="52" t="str">
        <f t="shared" si="1"/>
        <v>газе́та</v>
      </c>
      <c r="J6" s="12">
        <v>5</v>
      </c>
      <c r="K6" t="s">
        <v>875</v>
      </c>
      <c r="L6" s="11" t="s">
        <v>882</v>
      </c>
      <c r="M6" s="11" t="s">
        <v>874</v>
      </c>
      <c r="N6" s="11" t="s">
        <v>866</v>
      </c>
    </row>
    <row r="7" spans="1:14" ht="15.4" customHeight="1">
      <c r="A7" s="60">
        <f t="shared" si="0"/>
        <v>6</v>
      </c>
      <c r="B7" s="52" t="str">
        <f t="shared" si="0"/>
        <v>bun</v>
      </c>
      <c r="C7" s="61" t="str">
        <f t="shared" si="0"/>
        <v>бан</v>
      </c>
      <c r="D7" s="52" t="str">
        <f t="shared" si="0"/>
        <v>бу́лочка</v>
      </c>
      <c r="F7" s="60">
        <f t="shared" si="1"/>
        <v>6</v>
      </c>
      <c r="G7" s="52" t="str">
        <f t="shared" si="1"/>
        <v>bun</v>
      </c>
      <c r="H7" s="61" t="str">
        <f t="shared" si="1"/>
        <v>бан</v>
      </c>
      <c r="I7" s="52" t="str">
        <f t="shared" si="1"/>
        <v>бу́лочка</v>
      </c>
      <c r="J7" s="12">
        <v>6</v>
      </c>
      <c r="K7" s="110" t="s">
        <v>855</v>
      </c>
      <c r="L7" s="11" t="s">
        <v>883</v>
      </c>
      <c r="M7" s="11" t="s">
        <v>873</v>
      </c>
      <c r="N7" s="11" t="s">
        <v>872</v>
      </c>
    </row>
    <row r="8" spans="1:14" ht="15.4" customHeight="1">
      <c r="A8" s="60">
        <f t="shared" si="0"/>
        <v>7</v>
      </c>
      <c r="B8" s="52" t="str">
        <f t="shared" si="0"/>
        <v>roll</v>
      </c>
      <c r="C8" s="61" t="str">
        <f t="shared" si="0"/>
        <v>[rəul]</v>
      </c>
      <c r="D8" s="52" t="str">
        <f t="shared" si="0"/>
        <v>рулет</v>
      </c>
      <c r="F8" s="60">
        <f t="shared" si="1"/>
        <v>7</v>
      </c>
      <c r="G8" s="52" t="str">
        <f t="shared" si="1"/>
        <v>roll</v>
      </c>
      <c r="H8" s="61" t="str">
        <f t="shared" si="1"/>
        <v>[rəul]</v>
      </c>
      <c r="I8" s="52" t="str">
        <f t="shared" si="1"/>
        <v>рулет</v>
      </c>
      <c r="J8" s="12">
        <v>7</v>
      </c>
      <c r="K8" s="121" t="s">
        <v>856</v>
      </c>
      <c r="L8" s="11" t="s">
        <v>867</v>
      </c>
      <c r="M8" s="11" t="s">
        <v>880</v>
      </c>
      <c r="N8" s="11" t="s">
        <v>867</v>
      </c>
    </row>
    <row r="9" spans="1:14" ht="15.4" customHeight="1">
      <c r="A9" s="60">
        <f t="shared" si="0"/>
        <v>8</v>
      </c>
      <c r="B9" s="52" t="str">
        <f t="shared" si="0"/>
        <v>flour</v>
      </c>
      <c r="C9" s="61" t="str">
        <f t="shared" si="0"/>
        <v>[ˈflauə]</v>
      </c>
      <c r="D9" s="52" t="str">
        <f t="shared" si="0"/>
        <v>бо́рошно</v>
      </c>
      <c r="F9" s="60">
        <f t="shared" si="1"/>
        <v>8</v>
      </c>
      <c r="G9" s="52" t="str">
        <f t="shared" si="1"/>
        <v>flour</v>
      </c>
      <c r="H9" s="61" t="str">
        <f t="shared" si="1"/>
        <v>[ˈflauə]</v>
      </c>
      <c r="I9" s="52" t="str">
        <f t="shared" si="1"/>
        <v>бо́рошно</v>
      </c>
      <c r="J9" s="12">
        <v>8</v>
      </c>
      <c r="K9" s="110" t="s">
        <v>858</v>
      </c>
      <c r="L9" s="11" t="s">
        <v>868</v>
      </c>
      <c r="M9" s="11" t="s">
        <v>869</v>
      </c>
      <c r="N9" s="11" t="s">
        <v>868</v>
      </c>
    </row>
    <row r="10" spans="1:14" ht="15.4" customHeight="1">
      <c r="A10" s="60">
        <f t="shared" si="0"/>
        <v>9</v>
      </c>
      <c r="B10" s="52" t="str">
        <f t="shared" si="0"/>
        <v>pair</v>
      </c>
      <c r="C10" s="61" t="str">
        <f t="shared" si="0"/>
        <v>[pɛə]</v>
      </c>
      <c r="D10" s="52" t="str">
        <f t="shared" si="0"/>
        <v>па́ра</v>
      </c>
      <c r="F10" s="60">
        <f t="shared" si="1"/>
        <v>9</v>
      </c>
      <c r="G10" s="52" t="str">
        <f t="shared" si="1"/>
        <v>pair</v>
      </c>
      <c r="H10" s="61" t="str">
        <f t="shared" si="1"/>
        <v>[pɛə]</v>
      </c>
      <c r="I10" s="52" t="str">
        <f t="shared" si="1"/>
        <v>па́ра</v>
      </c>
      <c r="J10" s="12">
        <v>9</v>
      </c>
      <c r="K10" s="110" t="s">
        <v>857</v>
      </c>
      <c r="L10" s="11" t="s">
        <v>870</v>
      </c>
      <c r="M10" s="11" t="s">
        <v>871</v>
      </c>
      <c r="N10" s="11" t="s">
        <v>870</v>
      </c>
    </row>
    <row r="11" spans="1:14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4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4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4" ht="10.5" customHeight="1">
      <c r="K14" s="105"/>
    </row>
    <row r="15" spans="1:14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4" ht="15.4" customHeight="1">
      <c r="A16" s="60">
        <v>1</v>
      </c>
      <c r="B16" s="52" t="str">
        <f t="shared" ref="B16:D27" si="2">B2</f>
        <v>newsagent</v>
      </c>
      <c r="C16" s="61" t="str">
        <f t="shared" si="2"/>
        <v>нйузейджент</v>
      </c>
      <c r="D16" s="52" t="str">
        <f t="shared" si="2"/>
        <v>продавець періодики</v>
      </c>
      <c r="F16" s="60">
        <v>1</v>
      </c>
      <c r="G16" s="52" t="str">
        <f>B16</f>
        <v>newsagent</v>
      </c>
      <c r="H16" s="61" t="str">
        <f>C16</f>
        <v>нйузейджент</v>
      </c>
      <c r="I16" s="52" t="str">
        <f>D16</f>
        <v>продавець періодики</v>
      </c>
      <c r="J16" s="62"/>
      <c r="K16" s="105"/>
    </row>
    <row r="17" spans="1:13" ht="15.75">
      <c r="A17" s="60">
        <v>2</v>
      </c>
      <c r="B17" s="52" t="str">
        <f t="shared" si="2"/>
        <v>baker</v>
      </c>
      <c r="C17" s="61" t="str">
        <f t="shared" si="2"/>
        <v>[ˈbeɪkə]</v>
      </c>
      <c r="D17" s="52" t="str">
        <f t="shared" si="2"/>
        <v>пе́кар</v>
      </c>
      <c r="F17" s="60">
        <v>2</v>
      </c>
      <c r="G17" s="52" t="str">
        <f t="shared" ref="G17:I27" si="3">B17</f>
        <v>baker</v>
      </c>
      <c r="H17" s="61" t="str">
        <f t="shared" si="3"/>
        <v>[ˈbeɪkə]</v>
      </c>
      <c r="I17" s="52" t="str">
        <f t="shared" si="3"/>
        <v>пе́кар</v>
      </c>
      <c r="K17" s="105"/>
      <c r="L17" s="78"/>
      <c r="M17" s="79"/>
    </row>
    <row r="18" spans="1:13" ht="15.75">
      <c r="A18" s="60">
        <v>3</v>
      </c>
      <c r="B18" s="52" t="str">
        <f t="shared" si="2"/>
        <v>butcher</v>
      </c>
      <c r="C18" s="61" t="str">
        <f t="shared" si="2"/>
        <v>[ˈbʊʧə]</v>
      </c>
      <c r="D18" s="52" t="str">
        <f t="shared" si="2"/>
        <v>м'ясни́к</v>
      </c>
      <c r="F18" s="60">
        <v>3</v>
      </c>
      <c r="G18" s="52" t="str">
        <f t="shared" si="3"/>
        <v>butcher</v>
      </c>
      <c r="H18" s="61" t="str">
        <f t="shared" si="3"/>
        <v>[ˈbʊʧə]</v>
      </c>
      <c r="I18" s="52" t="str">
        <f t="shared" si="3"/>
        <v>м'ясни́к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chemist</v>
      </c>
      <c r="C19" s="61" t="str">
        <f t="shared" si="2"/>
        <v>[ˈkemɪst]</v>
      </c>
      <c r="D19" s="52" t="str">
        <f t="shared" si="2"/>
        <v>хі́мік</v>
      </c>
      <c r="F19" s="60">
        <v>4</v>
      </c>
      <c r="G19" s="52" t="str">
        <f t="shared" si="3"/>
        <v>chemist</v>
      </c>
      <c r="H19" s="61" t="str">
        <f t="shared" si="3"/>
        <v>[ˈkemɪst]</v>
      </c>
      <c r="I19" s="52" t="str">
        <f t="shared" si="3"/>
        <v>хі́мік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newspaper</v>
      </c>
      <c r="C20" s="61" t="str">
        <f t="shared" si="2"/>
        <v>нйузпейпе</v>
      </c>
      <c r="D20" s="52" t="str">
        <f t="shared" si="2"/>
        <v>газе́та</v>
      </c>
      <c r="F20" s="60">
        <v>5</v>
      </c>
      <c r="G20" s="52" t="str">
        <f t="shared" si="3"/>
        <v>newspaper</v>
      </c>
      <c r="H20" s="61" t="str">
        <f t="shared" si="3"/>
        <v>нйузпейпе</v>
      </c>
      <c r="I20" s="52" t="str">
        <f t="shared" si="3"/>
        <v>газе́та</v>
      </c>
      <c r="K20" s="105"/>
      <c r="L20" s="78"/>
      <c r="M20" s="78"/>
    </row>
    <row r="21" spans="1:13" ht="15.75">
      <c r="A21" s="60">
        <v>6</v>
      </c>
      <c r="B21" s="52" t="str">
        <f t="shared" si="2"/>
        <v>bun</v>
      </c>
      <c r="C21" s="61" t="str">
        <f t="shared" si="2"/>
        <v>бан</v>
      </c>
      <c r="D21" s="52" t="str">
        <f t="shared" si="2"/>
        <v>бу́лочка</v>
      </c>
      <c r="F21" s="60">
        <v>6</v>
      </c>
      <c r="G21" s="52" t="str">
        <f t="shared" si="3"/>
        <v>bun</v>
      </c>
      <c r="H21" s="61" t="str">
        <f t="shared" si="3"/>
        <v>бан</v>
      </c>
      <c r="I21" s="52" t="str">
        <f t="shared" si="3"/>
        <v>бу́лочка</v>
      </c>
      <c r="K21" s="105"/>
      <c r="L21" s="78"/>
      <c r="M21" s="79"/>
    </row>
    <row r="22" spans="1:13" ht="15.75">
      <c r="A22" s="60">
        <v>7</v>
      </c>
      <c r="B22" s="52" t="str">
        <f t="shared" si="2"/>
        <v>roll</v>
      </c>
      <c r="C22" s="61" t="str">
        <f t="shared" si="2"/>
        <v>[rəul]</v>
      </c>
      <c r="D22" s="52" t="str">
        <f t="shared" si="2"/>
        <v>рулет</v>
      </c>
      <c r="F22" s="60">
        <v>7</v>
      </c>
      <c r="G22" s="52" t="str">
        <f t="shared" si="3"/>
        <v>roll</v>
      </c>
      <c r="H22" s="61" t="str">
        <f t="shared" si="3"/>
        <v>[rəul]</v>
      </c>
      <c r="I22" s="52" t="str">
        <f t="shared" si="3"/>
        <v>рулет</v>
      </c>
      <c r="K22" s="105"/>
      <c r="L22" s="78"/>
      <c r="M22" s="79"/>
    </row>
    <row r="23" spans="1:13" ht="15.75">
      <c r="A23" s="60">
        <v>8</v>
      </c>
      <c r="B23" s="52" t="str">
        <f t="shared" si="2"/>
        <v>flour</v>
      </c>
      <c r="C23" s="61" t="str">
        <f t="shared" si="2"/>
        <v>[ˈflauə]</v>
      </c>
      <c r="D23" s="52" t="str">
        <f t="shared" si="2"/>
        <v>бо́рошно</v>
      </c>
      <c r="F23" s="60">
        <v>8</v>
      </c>
      <c r="G23" s="52" t="str">
        <f t="shared" si="3"/>
        <v>flour</v>
      </c>
      <c r="H23" s="61" t="str">
        <f t="shared" si="3"/>
        <v>[ˈflauə]</v>
      </c>
      <c r="I23" s="52" t="str">
        <f t="shared" si="3"/>
        <v>бо́рошно</v>
      </c>
      <c r="K23" s="105"/>
      <c r="L23" s="78"/>
      <c r="M23" s="79"/>
    </row>
    <row r="24" spans="1:13" ht="15.75">
      <c r="A24" s="60">
        <v>9</v>
      </c>
      <c r="B24" s="52" t="str">
        <f t="shared" si="2"/>
        <v>pair</v>
      </c>
      <c r="C24" s="61" t="str">
        <f t="shared" si="2"/>
        <v>[pɛə]</v>
      </c>
      <c r="D24" s="52" t="str">
        <f t="shared" si="2"/>
        <v>па́ра</v>
      </c>
      <c r="F24" s="60">
        <v>9</v>
      </c>
      <c r="G24" s="52" t="str">
        <f t="shared" si="3"/>
        <v>pair</v>
      </c>
      <c r="H24" s="61" t="str">
        <f t="shared" si="3"/>
        <v>[pɛə]</v>
      </c>
      <c r="I24" s="52" t="str">
        <f t="shared" si="3"/>
        <v>па́ра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newsagent</v>
      </c>
      <c r="C30" s="61" t="str">
        <f t="shared" si="4"/>
        <v>нйузейджент</v>
      </c>
      <c r="D30" s="52" t="str">
        <f t="shared" si="4"/>
        <v>продавець періодики</v>
      </c>
      <c r="F30" s="60">
        <v>1</v>
      </c>
      <c r="G30" s="52" t="str">
        <f>B30</f>
        <v>newsagent</v>
      </c>
      <c r="H30" s="61" t="str">
        <f>C30</f>
        <v>нйузейджент</v>
      </c>
      <c r="I30" s="52" t="str">
        <f>D30</f>
        <v>продавець періодики</v>
      </c>
    </row>
    <row r="31" spans="1:13" ht="15.75">
      <c r="A31" s="60">
        <v>2</v>
      </c>
      <c r="B31" s="52" t="str">
        <f t="shared" si="4"/>
        <v>baker</v>
      </c>
      <c r="C31" s="61" t="str">
        <f t="shared" si="4"/>
        <v>[ˈbeɪkə]</v>
      </c>
      <c r="D31" s="52" t="str">
        <f t="shared" si="4"/>
        <v>пе́кар</v>
      </c>
      <c r="F31" s="60">
        <v>2</v>
      </c>
      <c r="G31" s="52" t="str">
        <f t="shared" ref="G31:I41" si="5">B31</f>
        <v>baker</v>
      </c>
      <c r="H31" s="61" t="str">
        <f t="shared" si="5"/>
        <v>[ˈbeɪkə]</v>
      </c>
      <c r="I31" s="52" t="str">
        <f t="shared" si="5"/>
        <v>пе́кар</v>
      </c>
    </row>
    <row r="32" spans="1:13" ht="15.75">
      <c r="A32" s="60">
        <v>3</v>
      </c>
      <c r="B32" s="52" t="str">
        <f t="shared" si="4"/>
        <v>butcher</v>
      </c>
      <c r="C32" s="61" t="str">
        <f t="shared" si="4"/>
        <v>[ˈbʊʧə]</v>
      </c>
      <c r="D32" s="52" t="str">
        <f t="shared" si="4"/>
        <v>м'ясни́к</v>
      </c>
      <c r="F32" s="60">
        <v>3</v>
      </c>
      <c r="G32" s="52" t="str">
        <f t="shared" si="5"/>
        <v>butcher</v>
      </c>
      <c r="H32" s="61" t="str">
        <f t="shared" si="5"/>
        <v>[ˈbʊʧə]</v>
      </c>
      <c r="I32" s="52" t="str">
        <f t="shared" si="5"/>
        <v>м'ясни́к</v>
      </c>
    </row>
    <row r="33" spans="1:9" ht="15.75">
      <c r="A33" s="60">
        <v>4</v>
      </c>
      <c r="B33" s="52" t="str">
        <f t="shared" si="4"/>
        <v>chemist</v>
      </c>
      <c r="C33" s="61" t="str">
        <f t="shared" si="4"/>
        <v>[ˈkemɪst]</v>
      </c>
      <c r="D33" s="52" t="str">
        <f t="shared" si="4"/>
        <v>хі́мік</v>
      </c>
      <c r="F33" s="60">
        <v>4</v>
      </c>
      <c r="G33" s="52" t="str">
        <f t="shared" si="5"/>
        <v>chemist</v>
      </c>
      <c r="H33" s="61" t="str">
        <f t="shared" si="5"/>
        <v>[ˈkemɪst]</v>
      </c>
      <c r="I33" s="52" t="str">
        <f t="shared" si="5"/>
        <v>хі́мік</v>
      </c>
    </row>
    <row r="34" spans="1:9" ht="15.75">
      <c r="A34" s="60">
        <v>5</v>
      </c>
      <c r="B34" s="52" t="str">
        <f t="shared" si="4"/>
        <v>newspaper</v>
      </c>
      <c r="C34" s="61" t="str">
        <f t="shared" si="4"/>
        <v>нйузпейпе</v>
      </c>
      <c r="D34" s="52" t="str">
        <f t="shared" si="4"/>
        <v>газе́та</v>
      </c>
      <c r="F34" s="60">
        <v>5</v>
      </c>
      <c r="G34" s="52" t="str">
        <f t="shared" si="5"/>
        <v>newspaper</v>
      </c>
      <c r="H34" s="61" t="str">
        <f t="shared" si="5"/>
        <v>нйузпейпе</v>
      </c>
      <c r="I34" s="52" t="str">
        <f t="shared" si="5"/>
        <v>газе́та</v>
      </c>
    </row>
    <row r="35" spans="1:9" ht="15.75">
      <c r="A35" s="60">
        <v>6</v>
      </c>
      <c r="B35" s="52" t="str">
        <f t="shared" si="4"/>
        <v>bun</v>
      </c>
      <c r="C35" s="61" t="str">
        <f t="shared" si="4"/>
        <v>бан</v>
      </c>
      <c r="D35" s="52" t="str">
        <f t="shared" si="4"/>
        <v>бу́лочка</v>
      </c>
      <c r="F35" s="60">
        <v>6</v>
      </c>
      <c r="G35" s="52" t="str">
        <f t="shared" si="5"/>
        <v>bun</v>
      </c>
      <c r="H35" s="61" t="str">
        <f t="shared" si="5"/>
        <v>бан</v>
      </c>
      <c r="I35" s="52" t="str">
        <f t="shared" si="5"/>
        <v>бу́лочка</v>
      </c>
    </row>
    <row r="36" spans="1:9" ht="15.75">
      <c r="A36" s="60">
        <v>7</v>
      </c>
      <c r="B36" s="52" t="str">
        <f t="shared" si="4"/>
        <v>roll</v>
      </c>
      <c r="C36" s="61" t="str">
        <f t="shared" si="4"/>
        <v>[rəul]</v>
      </c>
      <c r="D36" s="52" t="str">
        <f t="shared" si="4"/>
        <v>рулет</v>
      </c>
      <c r="F36" s="60">
        <v>7</v>
      </c>
      <c r="G36" s="52" t="str">
        <f t="shared" si="5"/>
        <v>roll</v>
      </c>
      <c r="H36" s="61" t="str">
        <f t="shared" si="5"/>
        <v>[rəul]</v>
      </c>
      <c r="I36" s="52" t="str">
        <f t="shared" si="5"/>
        <v>рулет</v>
      </c>
    </row>
    <row r="37" spans="1:9" ht="15.75">
      <c r="A37" s="60">
        <v>8</v>
      </c>
      <c r="B37" s="52" t="str">
        <f t="shared" si="4"/>
        <v>flour</v>
      </c>
      <c r="C37" s="61" t="str">
        <f t="shared" si="4"/>
        <v>[ˈflauə]</v>
      </c>
      <c r="D37" s="52" t="str">
        <f t="shared" si="4"/>
        <v>бо́рошно</v>
      </c>
      <c r="F37" s="60">
        <v>8</v>
      </c>
      <c r="G37" s="52" t="str">
        <f t="shared" si="5"/>
        <v>flour</v>
      </c>
      <c r="H37" s="61" t="str">
        <f t="shared" si="5"/>
        <v>[ˈflauə]</v>
      </c>
      <c r="I37" s="52" t="str">
        <f t="shared" si="5"/>
        <v>бо́рошно</v>
      </c>
    </row>
    <row r="38" spans="1:9" ht="15.75">
      <c r="A38" s="60">
        <v>9</v>
      </c>
      <c r="B38" s="52" t="str">
        <f t="shared" si="4"/>
        <v>pair</v>
      </c>
      <c r="C38" s="61" t="str">
        <f t="shared" si="4"/>
        <v>[pɛə]</v>
      </c>
      <c r="D38" s="52" t="str">
        <f t="shared" si="4"/>
        <v>па́ра</v>
      </c>
      <c r="F38" s="60">
        <v>9</v>
      </c>
      <c r="G38" s="52" t="str">
        <f t="shared" si="5"/>
        <v>pair</v>
      </c>
      <c r="H38" s="61" t="str">
        <f t="shared" si="5"/>
        <v>[pɛə]</v>
      </c>
      <c r="I38" s="52" t="str">
        <f t="shared" si="5"/>
        <v>па́ра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newsagent</v>
      </c>
      <c r="C44" s="61" t="str">
        <f t="shared" si="6"/>
        <v>нйузейджент</v>
      </c>
      <c r="D44" s="52" t="str">
        <f t="shared" si="6"/>
        <v>продавець періодики</v>
      </c>
      <c r="F44" s="60">
        <v>1</v>
      </c>
      <c r="G44" s="52" t="str">
        <f>B44</f>
        <v>newsagent</v>
      </c>
      <c r="H44" s="61" t="str">
        <f>C44</f>
        <v>нйузейджент</v>
      </c>
      <c r="I44" s="52" t="str">
        <f>D44</f>
        <v>продавець періодики</v>
      </c>
    </row>
    <row r="45" spans="1:9" ht="15.75">
      <c r="A45" s="60">
        <v>2</v>
      </c>
      <c r="B45" s="52" t="str">
        <f t="shared" si="6"/>
        <v>baker</v>
      </c>
      <c r="C45" s="61" t="str">
        <f t="shared" si="6"/>
        <v>[ˈbeɪkə]</v>
      </c>
      <c r="D45" s="52" t="str">
        <f t="shared" si="6"/>
        <v>пе́кар</v>
      </c>
      <c r="F45" s="60">
        <v>2</v>
      </c>
      <c r="G45" s="52" t="str">
        <f t="shared" ref="G45:I55" si="7">B45</f>
        <v>baker</v>
      </c>
      <c r="H45" s="61" t="str">
        <f t="shared" si="7"/>
        <v>[ˈbeɪkə]</v>
      </c>
      <c r="I45" s="52" t="str">
        <f t="shared" si="7"/>
        <v>пе́кар</v>
      </c>
    </row>
    <row r="46" spans="1:9" ht="15.75">
      <c r="A46" s="60">
        <v>3</v>
      </c>
      <c r="B46" s="52" t="str">
        <f t="shared" si="6"/>
        <v>butcher</v>
      </c>
      <c r="C46" s="61" t="str">
        <f t="shared" si="6"/>
        <v>[ˈbʊʧə]</v>
      </c>
      <c r="D46" s="52" t="str">
        <f t="shared" si="6"/>
        <v>м'ясни́к</v>
      </c>
      <c r="F46" s="60">
        <v>3</v>
      </c>
      <c r="G46" s="52" t="str">
        <f t="shared" si="7"/>
        <v>butcher</v>
      </c>
      <c r="H46" s="61" t="str">
        <f t="shared" si="7"/>
        <v>[ˈbʊʧə]</v>
      </c>
      <c r="I46" s="52" t="str">
        <f t="shared" si="7"/>
        <v>м'ясни́к</v>
      </c>
    </row>
    <row r="47" spans="1:9" ht="15.75">
      <c r="A47" s="60">
        <v>4</v>
      </c>
      <c r="B47" s="52" t="str">
        <f t="shared" si="6"/>
        <v>chemist</v>
      </c>
      <c r="C47" s="61" t="str">
        <f t="shared" si="6"/>
        <v>[ˈkemɪst]</v>
      </c>
      <c r="D47" s="52" t="str">
        <f t="shared" si="6"/>
        <v>хі́мік</v>
      </c>
      <c r="F47" s="60">
        <v>4</v>
      </c>
      <c r="G47" s="52" t="str">
        <f t="shared" si="7"/>
        <v>chemist</v>
      </c>
      <c r="H47" s="61" t="str">
        <f t="shared" si="7"/>
        <v>[ˈkemɪst]</v>
      </c>
      <c r="I47" s="52" t="str">
        <f t="shared" si="7"/>
        <v>хі́мік</v>
      </c>
    </row>
    <row r="48" spans="1:9" ht="15.75">
      <c r="A48" s="60">
        <v>5</v>
      </c>
      <c r="B48" s="52" t="str">
        <f t="shared" si="6"/>
        <v>newspaper</v>
      </c>
      <c r="C48" s="61" t="str">
        <f t="shared" si="6"/>
        <v>нйузпейпе</v>
      </c>
      <c r="D48" s="52" t="str">
        <f t="shared" si="6"/>
        <v>газе́та</v>
      </c>
      <c r="F48" s="60">
        <v>5</v>
      </c>
      <c r="G48" s="52" t="str">
        <f t="shared" si="7"/>
        <v>newspaper</v>
      </c>
      <c r="H48" s="61" t="str">
        <f t="shared" si="7"/>
        <v>нйузпейпе</v>
      </c>
      <c r="I48" s="52" t="str">
        <f t="shared" si="7"/>
        <v>газе́та</v>
      </c>
    </row>
    <row r="49" spans="1:9" ht="15.75">
      <c r="A49" s="60">
        <v>6</v>
      </c>
      <c r="B49" s="52" t="str">
        <f t="shared" si="6"/>
        <v>bun</v>
      </c>
      <c r="C49" s="61" t="str">
        <f t="shared" si="6"/>
        <v>бан</v>
      </c>
      <c r="D49" s="52" t="str">
        <f t="shared" si="6"/>
        <v>бу́лочка</v>
      </c>
      <c r="F49" s="60">
        <v>6</v>
      </c>
      <c r="G49" s="52" t="str">
        <f t="shared" si="7"/>
        <v>bun</v>
      </c>
      <c r="H49" s="61" t="str">
        <f t="shared" si="7"/>
        <v>бан</v>
      </c>
      <c r="I49" s="52" t="str">
        <f t="shared" si="7"/>
        <v>бу́лочка</v>
      </c>
    </row>
    <row r="50" spans="1:9" ht="15.75">
      <c r="A50" s="60">
        <v>7</v>
      </c>
      <c r="B50" s="52" t="str">
        <f t="shared" si="6"/>
        <v>roll</v>
      </c>
      <c r="C50" s="61" t="str">
        <f t="shared" si="6"/>
        <v>[rəul]</v>
      </c>
      <c r="D50" s="52" t="str">
        <f t="shared" si="6"/>
        <v>рулет</v>
      </c>
      <c r="F50" s="60">
        <v>7</v>
      </c>
      <c r="G50" s="52" t="str">
        <f t="shared" si="7"/>
        <v>roll</v>
      </c>
      <c r="H50" s="61" t="str">
        <f t="shared" si="7"/>
        <v>[rəul]</v>
      </c>
      <c r="I50" s="52" t="str">
        <f t="shared" si="7"/>
        <v>рулет</v>
      </c>
    </row>
    <row r="51" spans="1:9" ht="15.75">
      <c r="A51" s="60">
        <v>8</v>
      </c>
      <c r="B51" s="52" t="str">
        <f t="shared" si="6"/>
        <v>flour</v>
      </c>
      <c r="C51" s="61" t="str">
        <f t="shared" si="6"/>
        <v>[ˈflauə]</v>
      </c>
      <c r="D51" s="52" t="str">
        <f t="shared" si="6"/>
        <v>бо́рошно</v>
      </c>
      <c r="F51" s="60">
        <v>8</v>
      </c>
      <c r="G51" s="52" t="str">
        <f t="shared" si="7"/>
        <v>flour</v>
      </c>
      <c r="H51" s="61" t="str">
        <f t="shared" si="7"/>
        <v>[ˈflauə]</v>
      </c>
      <c r="I51" s="52" t="str">
        <f t="shared" si="7"/>
        <v>бо́рошно</v>
      </c>
    </row>
    <row r="52" spans="1:9" ht="15.75">
      <c r="A52" s="60">
        <v>9</v>
      </c>
      <c r="B52" s="52" t="str">
        <f t="shared" si="6"/>
        <v>pair</v>
      </c>
      <c r="C52" s="61" t="str">
        <f t="shared" si="6"/>
        <v>[pɛə]</v>
      </c>
      <c r="D52" s="52" t="str">
        <f t="shared" si="6"/>
        <v>па́ра</v>
      </c>
      <c r="F52" s="60">
        <v>9</v>
      </c>
      <c r="G52" s="52" t="str">
        <f t="shared" si="7"/>
        <v>pair</v>
      </c>
      <c r="H52" s="61" t="str">
        <f t="shared" si="7"/>
        <v>[pɛə]</v>
      </c>
      <c r="I52" s="52" t="str">
        <f t="shared" si="7"/>
        <v>па́ра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2828" priority="507" operator="lessThan">
      <formula>1</formula>
    </cfRule>
  </conditionalFormatting>
  <conditionalFormatting sqref="G43:G55">
    <cfRule type="containsBlanks" dxfId="2827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826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825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824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823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822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821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820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819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818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817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816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815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814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813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812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811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810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809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808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807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806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805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804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803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802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45:N47 I17:J27 N17:N27 N31:N41 I31:J41 J51:J52 N11:N13">
    <cfRule type="cellIs" dxfId="2801" priority="428" operator="lessThan">
      <formula>1</formula>
    </cfRule>
  </conditionalFormatting>
  <conditionalFormatting sqref="I11:I13">
    <cfRule type="containsBlanks" dxfId="2800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799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798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797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796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795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794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793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792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791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790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789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788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11:N12">
    <cfRule type="containsBlanks" dxfId="2787" priority="386">
      <formula>LEN(TRIM(N11))=0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786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785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784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783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782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781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780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779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778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2777" priority="358" operator="lessThan">
      <formula>1</formula>
    </cfRule>
  </conditionalFormatting>
  <conditionalFormatting sqref="G43:G55">
    <cfRule type="containsBlanks" dxfId="2776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775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774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773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772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771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770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769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768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767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766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765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764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763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762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761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760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759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758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757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756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755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754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753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752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2751" priority="282" operator="lessThan">
      <formula>1</formula>
    </cfRule>
  </conditionalFormatting>
  <conditionalFormatting sqref="G43:G55">
    <cfRule type="containsBlanks" dxfId="2750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749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748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747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746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745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744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743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742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741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740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739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738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737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736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735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734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733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732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731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730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729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728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727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726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B40:D51 B1:D12 G1:I12 B14:D25 I14:I15 G14:H25 B27:D38 I27:I28 G27:H38 G40:I51 N11:N12">
    <cfRule type="cellIs" dxfId="2725" priority="206" operator="lessThan">
      <formula>1</formula>
    </cfRule>
  </conditionalFormatting>
  <conditionalFormatting sqref="G42:G44 B42:B49 I42:I44 D42:D49">
    <cfRule type="containsBlanks" dxfId="2724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723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722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11:N12">
    <cfRule type="containsBlanks" dxfId="2721" priority="194">
      <formula>LEN(TRIM(N11))=0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720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719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718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717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716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715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714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713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712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711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2710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709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708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707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706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705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704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703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702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701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700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699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698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697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696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695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694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693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692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691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690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689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688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687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686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685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684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683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682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2681" priority="76" operator="lessThan">
      <formula>1</formula>
    </cfRule>
  </conditionalFormatting>
  <conditionalFormatting sqref="B2:B13">
    <cfRule type="containsBlanks" dxfId="2680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679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678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677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676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675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674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673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672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671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670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669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668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667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666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665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664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663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662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661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660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659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658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657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656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78"/>
  <sheetViews>
    <sheetView view="pageBreakPreview" topLeftCell="E1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4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tell</v>
      </c>
      <c r="C3" s="3">
        <v>1</v>
      </c>
      <c r="D3" s="52">
        <f t="shared" ref="D3:D13" si="1">V3</f>
        <v>0</v>
      </c>
      <c r="F3" s="3"/>
      <c r="G3" s="52" t="str">
        <f>S3</f>
        <v>tell</v>
      </c>
      <c r="H3" s="3">
        <v>1</v>
      </c>
      <c r="I3" s="52">
        <f>V3</f>
        <v>0</v>
      </c>
      <c r="J3" s="57" t="str">
        <f>S16</f>
        <v>tell</v>
      </c>
      <c r="K3" s="33"/>
      <c r="L3" s="33"/>
      <c r="N3" s="57" t="str">
        <f>J3</f>
        <v>tell</v>
      </c>
      <c r="O3" s="33"/>
      <c r="P3" s="33"/>
      <c r="R3" s="56"/>
      <c r="S3" s="80" t="s">
        <v>622</v>
      </c>
      <c r="T3" s="45"/>
      <c r="U3" s="56">
        <v>1</v>
      </c>
      <c r="V3" s="45"/>
      <c r="W3" s="30"/>
    </row>
    <row r="4" spans="1:24" ht="15.75">
      <c r="A4" s="4"/>
      <c r="B4" s="52" t="str">
        <f t="shared" si="0"/>
        <v>our</v>
      </c>
      <c r="C4" s="4">
        <v>2</v>
      </c>
      <c r="D4" s="52">
        <f t="shared" si="1"/>
        <v>0</v>
      </c>
      <c r="F4" s="4"/>
      <c r="G4" s="52" t="str">
        <f t="shared" ref="G4:G12" si="2">S4</f>
        <v>our</v>
      </c>
      <c r="H4" s="4">
        <v>2</v>
      </c>
      <c r="I4" s="52">
        <f t="shared" ref="I4:I12" si="3">V4</f>
        <v>0</v>
      </c>
      <c r="J4" s="57" t="str">
        <f t="shared" ref="J4:J12" si="4">S17</f>
        <v>our</v>
      </c>
      <c r="K4" s="33"/>
      <c r="L4" s="33"/>
      <c r="N4" s="57" t="str">
        <f t="shared" ref="N4:N12" si="5">J4</f>
        <v>our</v>
      </c>
      <c r="O4" s="33"/>
      <c r="P4" s="33"/>
      <c r="R4" s="4"/>
      <c r="S4" s="80" t="s">
        <v>619</v>
      </c>
      <c r="T4" s="45"/>
      <c r="U4" s="47">
        <v>2</v>
      </c>
      <c r="V4" s="45"/>
      <c r="W4" s="30"/>
    </row>
    <row r="5" spans="1:24" ht="15.75">
      <c r="A5" s="3"/>
      <c r="B5" s="52" t="str">
        <f t="shared" si="0"/>
        <v>near</v>
      </c>
      <c r="C5" s="3">
        <v>3</v>
      </c>
      <c r="D5" s="52">
        <f t="shared" si="1"/>
        <v>0</v>
      </c>
      <c r="F5" s="3"/>
      <c r="G5" s="52" t="str">
        <f t="shared" si="2"/>
        <v>near</v>
      </c>
      <c r="H5" s="3">
        <v>3</v>
      </c>
      <c r="I5" s="52">
        <f t="shared" si="3"/>
        <v>0</v>
      </c>
      <c r="J5" s="57" t="str">
        <f t="shared" si="4"/>
        <v>near</v>
      </c>
      <c r="K5" s="33"/>
      <c r="L5" s="33"/>
      <c r="N5" s="57" t="str">
        <f t="shared" si="5"/>
        <v>near</v>
      </c>
      <c r="O5" s="33"/>
      <c r="P5" s="33"/>
      <c r="R5" s="3"/>
      <c r="S5" s="80" t="s">
        <v>620</v>
      </c>
      <c r="T5" s="45"/>
      <c r="U5" s="46">
        <v>3</v>
      </c>
      <c r="V5" s="45"/>
      <c r="W5" s="30"/>
    </row>
    <row r="6" spans="1:24" ht="15.75">
      <c r="A6" s="4"/>
      <c r="B6" s="52" t="str">
        <f t="shared" si="0"/>
        <v>inside</v>
      </c>
      <c r="C6" s="4">
        <v>4</v>
      </c>
      <c r="D6" s="52">
        <f t="shared" si="1"/>
        <v>0</v>
      </c>
      <c r="F6" s="4"/>
      <c r="G6" s="52" t="str">
        <f t="shared" si="2"/>
        <v>inside</v>
      </c>
      <c r="H6" s="4">
        <v>4</v>
      </c>
      <c r="I6" s="52">
        <f t="shared" si="3"/>
        <v>0</v>
      </c>
      <c r="J6" s="57" t="str">
        <f t="shared" si="4"/>
        <v>inside</v>
      </c>
      <c r="K6" s="33"/>
      <c r="L6" s="33"/>
      <c r="N6" s="57" t="str">
        <f t="shared" si="5"/>
        <v>inside</v>
      </c>
      <c r="O6" s="33"/>
      <c r="P6" s="33"/>
      <c r="R6" s="4"/>
      <c r="S6" s="80" t="s">
        <v>621</v>
      </c>
      <c r="T6" s="45"/>
      <c r="U6" s="47">
        <v>4</v>
      </c>
      <c r="V6" s="45"/>
      <c r="W6" s="30"/>
    </row>
    <row r="7" spans="1:24" ht="15.75">
      <c r="A7" s="3"/>
      <c r="B7" s="52" t="str">
        <f t="shared" si="0"/>
        <v>here</v>
      </c>
      <c r="C7" s="3">
        <v>5</v>
      </c>
      <c r="D7" s="52">
        <f t="shared" si="1"/>
        <v>0</v>
      </c>
      <c r="F7" s="3"/>
      <c r="G7" s="52" t="str">
        <f t="shared" si="2"/>
        <v>here</v>
      </c>
      <c r="H7" s="3">
        <v>5</v>
      </c>
      <c r="I7" s="52">
        <f t="shared" si="3"/>
        <v>0</v>
      </c>
      <c r="J7" s="57" t="str">
        <f t="shared" si="4"/>
        <v>here</v>
      </c>
      <c r="K7" s="33"/>
      <c r="L7" s="33"/>
      <c r="N7" s="57" t="str">
        <f t="shared" si="5"/>
        <v>here</v>
      </c>
      <c r="O7" s="33"/>
      <c r="P7" s="33"/>
      <c r="R7" s="3"/>
      <c r="S7" t="s">
        <v>617</v>
      </c>
      <c r="T7" s="45"/>
      <c r="U7" s="46">
        <v>5</v>
      </c>
      <c r="V7" s="45"/>
      <c r="W7" s="30"/>
    </row>
    <row r="8" spans="1:24" ht="15.75">
      <c r="A8" s="4"/>
      <c r="B8" s="52" t="str">
        <f t="shared" si="0"/>
        <v>hair</v>
      </c>
      <c r="C8" s="4">
        <v>6</v>
      </c>
      <c r="D8" s="52">
        <f t="shared" si="1"/>
        <v>0</v>
      </c>
      <c r="F8" s="4"/>
      <c r="G8" s="52" t="str">
        <f t="shared" si="2"/>
        <v>hair</v>
      </c>
      <c r="H8" s="4">
        <v>6</v>
      </c>
      <c r="I8" s="52">
        <f t="shared" si="3"/>
        <v>0</v>
      </c>
      <c r="J8" s="57" t="str">
        <f t="shared" si="4"/>
        <v>hair</v>
      </c>
      <c r="K8" s="33"/>
      <c r="L8" s="33"/>
      <c r="N8" s="57" t="str">
        <f t="shared" si="5"/>
        <v>hair</v>
      </c>
      <c r="O8" s="33"/>
      <c r="P8" s="33"/>
      <c r="R8" s="4"/>
      <c r="S8" s="80" t="s">
        <v>618</v>
      </c>
      <c r="T8" s="45"/>
      <c r="U8" s="47">
        <v>6</v>
      </c>
      <c r="V8" s="45"/>
      <c r="W8" s="30"/>
    </row>
    <row r="9" spans="1:24" ht="15.75">
      <c r="A9" s="3"/>
      <c r="B9" s="52" t="str">
        <f t="shared" si="0"/>
        <v>curly</v>
      </c>
      <c r="C9" s="3">
        <v>7</v>
      </c>
      <c r="D9" s="52">
        <f t="shared" si="1"/>
        <v>0</v>
      </c>
      <c r="F9" s="3"/>
      <c r="G9" s="52" t="str">
        <f t="shared" si="2"/>
        <v>curly</v>
      </c>
      <c r="H9" s="3">
        <v>7</v>
      </c>
      <c r="I9" s="52">
        <f t="shared" si="3"/>
        <v>0</v>
      </c>
      <c r="J9" s="57" t="str">
        <f t="shared" si="4"/>
        <v>curly</v>
      </c>
      <c r="K9" s="33"/>
      <c r="L9" s="33"/>
      <c r="N9" s="57" t="str">
        <f t="shared" si="5"/>
        <v>curly</v>
      </c>
      <c r="O9" s="33"/>
      <c r="P9" s="33"/>
      <c r="R9" s="3"/>
      <c r="S9" s="80" t="s">
        <v>623</v>
      </c>
      <c r="T9" s="50"/>
      <c r="U9" s="46">
        <v>7</v>
      </c>
      <c r="V9" s="45"/>
      <c r="W9" s="30"/>
    </row>
    <row r="10" spans="1:24" ht="15.75">
      <c r="A10" s="4"/>
      <c r="B10" s="52" t="str">
        <f t="shared" si="0"/>
        <v>about</v>
      </c>
      <c r="C10" s="4">
        <v>8</v>
      </c>
      <c r="D10" s="52">
        <f t="shared" si="1"/>
        <v>0</v>
      </c>
      <c r="F10" s="4"/>
      <c r="G10" s="52" t="str">
        <f t="shared" si="2"/>
        <v>about</v>
      </c>
      <c r="H10" s="4">
        <v>8</v>
      </c>
      <c r="I10" s="52">
        <f t="shared" si="3"/>
        <v>0</v>
      </c>
      <c r="J10" s="57" t="str">
        <f t="shared" si="4"/>
        <v>about</v>
      </c>
      <c r="K10" s="33"/>
      <c r="L10" s="33"/>
      <c r="N10" s="57" t="str">
        <f t="shared" si="5"/>
        <v>about</v>
      </c>
      <c r="O10" s="33"/>
      <c r="P10" s="33"/>
      <c r="R10" s="4"/>
      <c r="S10" s="80" t="s">
        <v>541</v>
      </c>
      <c r="T10" s="50"/>
      <c r="U10" s="47">
        <v>8</v>
      </c>
      <c r="V10" s="45"/>
      <c r="W10" s="30"/>
    </row>
    <row r="11" spans="1:24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5"/>
      <c r="T11" s="49"/>
      <c r="U11" s="46">
        <v>9</v>
      </c>
      <c r="V11" s="45"/>
      <c r="W11" s="30"/>
    </row>
    <row r="12" spans="1:24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2"/>
      <c r="T12" s="49"/>
      <c r="U12" s="47">
        <v>10</v>
      </c>
      <c r="V12" s="45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ref="G13" si="6">S13</f>
        <v>0</v>
      </c>
      <c r="H13" s="4">
        <v>11</v>
      </c>
      <c r="I13" s="52">
        <f t="shared" ref="I13" si="7">V13</f>
        <v>0</v>
      </c>
      <c r="J13" s="52">
        <f t="shared" ref="J13" si="8">S26</f>
        <v>0</v>
      </c>
      <c r="K13" s="33"/>
      <c r="L13" s="33"/>
      <c r="N13" s="52">
        <f t="shared" ref="N13" si="9">J13</f>
        <v>0</v>
      </c>
      <c r="O13" s="33"/>
      <c r="P13" s="33"/>
      <c r="R13" s="4"/>
      <c r="S13" s="2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4" s="1" customFormat="1">
      <c r="R16" s="56">
        <v>1</v>
      </c>
      <c r="S16" s="80" t="s">
        <v>622</v>
      </c>
      <c r="T16" s="44"/>
      <c r="U16" s="44"/>
      <c r="V16" s="44"/>
      <c r="W16" s="44"/>
    </row>
    <row r="17" spans="1:26">
      <c r="A17" s="3"/>
      <c r="B17" s="52" t="str">
        <f>S3</f>
        <v>tell</v>
      </c>
      <c r="C17" s="3">
        <v>1</v>
      </c>
      <c r="D17" s="52">
        <f>V3</f>
        <v>0</v>
      </c>
      <c r="F17" s="3"/>
      <c r="G17" s="52" t="str">
        <f>B17</f>
        <v>tell</v>
      </c>
      <c r="H17" s="3">
        <v>1</v>
      </c>
      <c r="I17" s="52">
        <f>D17</f>
        <v>0</v>
      </c>
      <c r="J17" s="57" t="str">
        <f>J3</f>
        <v>tell</v>
      </c>
      <c r="K17" s="33"/>
      <c r="L17" s="33"/>
      <c r="N17" s="57" t="str">
        <f>J17</f>
        <v>tell</v>
      </c>
      <c r="O17" s="33"/>
      <c r="P17" s="33"/>
      <c r="R17" s="47">
        <v>2</v>
      </c>
      <c r="S17" s="80" t="s">
        <v>619</v>
      </c>
    </row>
    <row r="18" spans="1:26">
      <c r="A18" s="4"/>
      <c r="B18" s="52" t="str">
        <f t="shared" ref="B18:B27" si="10">S4</f>
        <v>our</v>
      </c>
      <c r="C18" s="4">
        <v>2</v>
      </c>
      <c r="D18" s="52">
        <f t="shared" ref="D18:D27" si="11">V4</f>
        <v>0</v>
      </c>
      <c r="F18" s="4"/>
      <c r="G18" s="52" t="str">
        <f t="shared" ref="G18:G27" si="12">B18</f>
        <v>our</v>
      </c>
      <c r="H18" s="4">
        <v>2</v>
      </c>
      <c r="I18" s="52">
        <f t="shared" ref="I18:I27" si="13">D18</f>
        <v>0</v>
      </c>
      <c r="J18" s="57" t="str">
        <f t="shared" ref="J18:J27" si="14">J4</f>
        <v>our</v>
      </c>
      <c r="K18" s="33"/>
      <c r="L18" s="33"/>
      <c r="N18" s="57" t="str">
        <f t="shared" ref="N18:N27" si="15">J18</f>
        <v>our</v>
      </c>
      <c r="O18" s="33"/>
      <c r="P18" s="33"/>
      <c r="R18" s="46">
        <v>3</v>
      </c>
      <c r="S18" s="80" t="s">
        <v>620</v>
      </c>
    </row>
    <row r="19" spans="1:26">
      <c r="A19" s="3"/>
      <c r="B19" s="52" t="str">
        <f t="shared" si="10"/>
        <v>near</v>
      </c>
      <c r="C19" s="3">
        <v>3</v>
      </c>
      <c r="D19" s="52">
        <f t="shared" si="11"/>
        <v>0</v>
      </c>
      <c r="F19" s="3"/>
      <c r="G19" s="52" t="str">
        <f t="shared" si="12"/>
        <v>near</v>
      </c>
      <c r="H19" s="3">
        <v>3</v>
      </c>
      <c r="I19" s="52">
        <f t="shared" si="13"/>
        <v>0</v>
      </c>
      <c r="J19" s="57" t="str">
        <f t="shared" si="14"/>
        <v>near</v>
      </c>
      <c r="K19" s="33"/>
      <c r="L19" s="33"/>
      <c r="N19" s="57" t="str">
        <f t="shared" si="15"/>
        <v>near</v>
      </c>
      <c r="O19" s="33"/>
      <c r="P19" s="33"/>
      <c r="R19" s="47">
        <v>4</v>
      </c>
      <c r="S19" s="80" t="s">
        <v>621</v>
      </c>
    </row>
    <row r="20" spans="1:26">
      <c r="A20" s="4"/>
      <c r="B20" s="52" t="str">
        <f t="shared" si="10"/>
        <v>inside</v>
      </c>
      <c r="C20" s="4">
        <v>4</v>
      </c>
      <c r="D20" s="52">
        <f t="shared" si="11"/>
        <v>0</v>
      </c>
      <c r="F20" s="4"/>
      <c r="G20" s="52" t="str">
        <f t="shared" si="12"/>
        <v>inside</v>
      </c>
      <c r="H20" s="4">
        <v>4</v>
      </c>
      <c r="I20" s="52">
        <f t="shared" si="13"/>
        <v>0</v>
      </c>
      <c r="J20" s="57" t="str">
        <f t="shared" si="14"/>
        <v>inside</v>
      </c>
      <c r="K20" s="33"/>
      <c r="L20" s="33"/>
      <c r="N20" s="57" t="str">
        <f t="shared" si="15"/>
        <v>inside</v>
      </c>
      <c r="O20" s="33"/>
      <c r="P20" s="33"/>
      <c r="R20" s="46">
        <v>5</v>
      </c>
      <c r="S20" t="s">
        <v>617</v>
      </c>
    </row>
    <row r="21" spans="1:26">
      <c r="A21" s="3"/>
      <c r="B21" s="52" t="str">
        <f t="shared" si="10"/>
        <v>here</v>
      </c>
      <c r="C21" s="3">
        <v>5</v>
      </c>
      <c r="D21" s="52">
        <f t="shared" si="11"/>
        <v>0</v>
      </c>
      <c r="F21" s="3"/>
      <c r="G21" s="52" t="str">
        <f t="shared" si="12"/>
        <v>here</v>
      </c>
      <c r="H21" s="3">
        <v>5</v>
      </c>
      <c r="I21" s="52">
        <f t="shared" si="13"/>
        <v>0</v>
      </c>
      <c r="J21" s="57" t="str">
        <f t="shared" si="14"/>
        <v>here</v>
      </c>
      <c r="K21" s="33"/>
      <c r="L21" s="33"/>
      <c r="N21" s="57" t="str">
        <f t="shared" si="15"/>
        <v>here</v>
      </c>
      <c r="O21" s="33"/>
      <c r="P21" s="33"/>
      <c r="R21" s="47">
        <v>6</v>
      </c>
      <c r="S21" s="80" t="s">
        <v>618</v>
      </c>
    </row>
    <row r="22" spans="1:26">
      <c r="A22" s="4"/>
      <c r="B22" s="52" t="str">
        <f t="shared" si="10"/>
        <v>hair</v>
      </c>
      <c r="C22" s="4">
        <v>6</v>
      </c>
      <c r="D22" s="52">
        <f t="shared" si="11"/>
        <v>0</v>
      </c>
      <c r="F22" s="4"/>
      <c r="G22" s="52" t="str">
        <f t="shared" si="12"/>
        <v>hair</v>
      </c>
      <c r="H22" s="4">
        <v>6</v>
      </c>
      <c r="I22" s="52">
        <f t="shared" si="13"/>
        <v>0</v>
      </c>
      <c r="J22" s="57" t="str">
        <f t="shared" si="14"/>
        <v>hair</v>
      </c>
      <c r="K22" s="33"/>
      <c r="L22" s="33"/>
      <c r="N22" s="57" t="str">
        <f t="shared" si="15"/>
        <v>hair</v>
      </c>
      <c r="O22" s="33"/>
      <c r="P22" s="33"/>
      <c r="R22" s="46">
        <v>7</v>
      </c>
      <c r="S22" s="80" t="s">
        <v>623</v>
      </c>
    </row>
    <row r="23" spans="1:26">
      <c r="A23" s="3"/>
      <c r="B23" s="52" t="str">
        <f t="shared" si="10"/>
        <v>curly</v>
      </c>
      <c r="C23" s="3">
        <v>7</v>
      </c>
      <c r="D23" s="52">
        <f t="shared" si="11"/>
        <v>0</v>
      </c>
      <c r="F23" s="3"/>
      <c r="G23" s="52" t="str">
        <f t="shared" si="12"/>
        <v>curly</v>
      </c>
      <c r="H23" s="3">
        <v>7</v>
      </c>
      <c r="I23" s="52">
        <f t="shared" si="13"/>
        <v>0</v>
      </c>
      <c r="J23" s="57" t="str">
        <f t="shared" si="14"/>
        <v>curly</v>
      </c>
      <c r="K23" s="33"/>
      <c r="L23" s="33"/>
      <c r="N23" s="57" t="str">
        <f t="shared" si="15"/>
        <v>curly</v>
      </c>
      <c r="O23" s="33"/>
      <c r="P23" s="33"/>
      <c r="R23" s="47">
        <v>8</v>
      </c>
      <c r="S23" s="80" t="s">
        <v>541</v>
      </c>
    </row>
    <row r="24" spans="1:26">
      <c r="A24" s="4"/>
      <c r="B24" s="52" t="str">
        <f t="shared" si="10"/>
        <v>about</v>
      </c>
      <c r="C24" s="4">
        <v>8</v>
      </c>
      <c r="D24" s="52">
        <f t="shared" si="11"/>
        <v>0</v>
      </c>
      <c r="F24" s="4"/>
      <c r="G24" s="52" t="str">
        <f t="shared" si="12"/>
        <v>about</v>
      </c>
      <c r="H24" s="4">
        <v>8</v>
      </c>
      <c r="I24" s="52">
        <f t="shared" si="13"/>
        <v>0</v>
      </c>
      <c r="J24" s="57" t="str">
        <f t="shared" si="14"/>
        <v>about</v>
      </c>
      <c r="K24" s="33"/>
      <c r="L24" s="33"/>
      <c r="N24" s="57" t="str">
        <f t="shared" si="15"/>
        <v>about</v>
      </c>
      <c r="O24" s="33"/>
      <c r="P24" s="33"/>
      <c r="R24" s="46">
        <v>9</v>
      </c>
      <c r="S24" s="2"/>
    </row>
    <row r="25" spans="1:26">
      <c r="A25" s="3"/>
      <c r="B25" s="52">
        <f t="shared" si="10"/>
        <v>0</v>
      </c>
      <c r="C25" s="3">
        <v>9</v>
      </c>
      <c r="D25" s="52">
        <f t="shared" si="11"/>
        <v>0</v>
      </c>
      <c r="F25" s="3"/>
      <c r="G25" s="52">
        <f t="shared" si="12"/>
        <v>0</v>
      </c>
      <c r="H25" s="3">
        <v>9</v>
      </c>
      <c r="I25" s="52">
        <f t="shared" si="13"/>
        <v>0</v>
      </c>
      <c r="J25" s="57">
        <f t="shared" si="14"/>
        <v>0</v>
      </c>
      <c r="K25" s="33"/>
      <c r="L25" s="33"/>
      <c r="N25" s="57">
        <f t="shared" si="15"/>
        <v>0</v>
      </c>
      <c r="O25" s="33"/>
      <c r="P25" s="33"/>
      <c r="R25" s="47">
        <v>10</v>
      </c>
      <c r="S25" s="5"/>
      <c r="Z25" s="80" t="s">
        <v>622</v>
      </c>
    </row>
    <row r="26" spans="1:26" s="5" customFormat="1" ht="15.75">
      <c r="A26" s="4"/>
      <c r="B26" s="52">
        <f t="shared" si="10"/>
        <v>0</v>
      </c>
      <c r="C26" s="4">
        <v>10</v>
      </c>
      <c r="D26" s="52">
        <f t="shared" si="11"/>
        <v>0</v>
      </c>
      <c r="F26" s="4"/>
      <c r="G26" s="52">
        <f t="shared" si="12"/>
        <v>0</v>
      </c>
      <c r="H26" s="4">
        <v>10</v>
      </c>
      <c r="I26" s="52">
        <f t="shared" si="13"/>
        <v>0</v>
      </c>
      <c r="J26" s="57">
        <f t="shared" si="14"/>
        <v>0</v>
      </c>
      <c r="K26" s="33"/>
      <c r="L26" s="33"/>
      <c r="N26" s="57">
        <f t="shared" si="15"/>
        <v>0</v>
      </c>
      <c r="O26" s="33"/>
      <c r="P26" s="33"/>
      <c r="R26" s="47">
        <v>11</v>
      </c>
      <c r="S26" s="45"/>
      <c r="T26" s="49"/>
      <c r="U26" s="49"/>
      <c r="V26" s="49"/>
      <c r="W26" s="49"/>
      <c r="Z26" s="80" t="s">
        <v>619</v>
      </c>
    </row>
    <row r="27" spans="1:26">
      <c r="A27" s="4"/>
      <c r="B27" s="52">
        <f t="shared" si="10"/>
        <v>0</v>
      </c>
      <c r="C27" s="4">
        <v>11</v>
      </c>
      <c r="D27" s="52">
        <f t="shared" si="11"/>
        <v>0</v>
      </c>
      <c r="F27" s="4"/>
      <c r="G27" s="52">
        <f t="shared" si="12"/>
        <v>0</v>
      </c>
      <c r="H27" s="4">
        <v>11</v>
      </c>
      <c r="I27" s="52">
        <f t="shared" si="13"/>
        <v>0</v>
      </c>
      <c r="J27" s="57">
        <f t="shared" si="14"/>
        <v>0</v>
      </c>
      <c r="K27" s="33"/>
      <c r="L27" s="33"/>
      <c r="N27" s="52">
        <f t="shared" si="15"/>
        <v>0</v>
      </c>
      <c r="O27" s="33"/>
      <c r="P27" s="33"/>
      <c r="Z27" s="80" t="s">
        <v>620</v>
      </c>
    </row>
    <row r="28" spans="1:26">
      <c r="Z28" s="80" t="s">
        <v>621</v>
      </c>
    </row>
    <row r="29" spans="1:26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  <c r="Z29" t="s">
        <v>617</v>
      </c>
    </row>
    <row r="30" spans="1:26" s="1" customFormat="1">
      <c r="S30" s="44"/>
      <c r="T30" s="44"/>
      <c r="U30" s="44"/>
      <c r="V30" s="44"/>
      <c r="W30" s="44"/>
      <c r="Z30" s="80" t="s">
        <v>618</v>
      </c>
    </row>
    <row r="31" spans="1:26">
      <c r="A31" s="3"/>
      <c r="B31" s="52" t="str">
        <f>B17</f>
        <v>tell</v>
      </c>
      <c r="C31" s="3">
        <v>1</v>
      </c>
      <c r="D31" s="52">
        <f>D17</f>
        <v>0</v>
      </c>
      <c r="F31" s="3"/>
      <c r="G31" s="52" t="str">
        <f>B31</f>
        <v>tell</v>
      </c>
      <c r="H31" s="3">
        <v>1</v>
      </c>
      <c r="I31" s="52">
        <f>D31</f>
        <v>0</v>
      </c>
      <c r="J31" s="57" t="str">
        <f>J17</f>
        <v>tell</v>
      </c>
      <c r="K31" s="33"/>
      <c r="L31" s="33"/>
      <c r="N31" s="57" t="str">
        <f>J31</f>
        <v>tell</v>
      </c>
      <c r="O31" s="33"/>
      <c r="P31" s="33"/>
      <c r="U31"/>
      <c r="V31" s="11"/>
      <c r="W31"/>
      <c r="Z31" s="80" t="s">
        <v>623</v>
      </c>
    </row>
    <row r="32" spans="1:26">
      <c r="A32" s="4"/>
      <c r="B32" s="52" t="str">
        <f t="shared" ref="B32:B41" si="16">B18</f>
        <v>our</v>
      </c>
      <c r="C32" s="4">
        <v>2</v>
      </c>
      <c r="D32" s="52">
        <f t="shared" ref="D32:D41" si="17">D18</f>
        <v>0</v>
      </c>
      <c r="F32" s="4"/>
      <c r="G32" s="52" t="str">
        <f t="shared" ref="G32:G41" si="18">B32</f>
        <v>our</v>
      </c>
      <c r="H32" s="4">
        <v>2</v>
      </c>
      <c r="I32" s="52">
        <f t="shared" ref="I32:I41" si="19">D32</f>
        <v>0</v>
      </c>
      <c r="J32" s="57" t="str">
        <f t="shared" ref="J32:J41" si="20">J18</f>
        <v>our</v>
      </c>
      <c r="K32" s="33"/>
      <c r="L32" s="33"/>
      <c r="N32" s="57" t="str">
        <f t="shared" ref="N32:N41" si="21">J32</f>
        <v>our</v>
      </c>
      <c r="O32" s="33"/>
      <c r="P32" s="33"/>
      <c r="U32"/>
      <c r="V32" s="11"/>
      <c r="W32"/>
      <c r="Z32" s="80" t="s">
        <v>541</v>
      </c>
    </row>
    <row r="33" spans="1:26">
      <c r="A33" s="3"/>
      <c r="B33" s="52" t="str">
        <f t="shared" si="16"/>
        <v>near</v>
      </c>
      <c r="C33" s="3">
        <v>3</v>
      </c>
      <c r="D33" s="52">
        <f t="shared" si="17"/>
        <v>0</v>
      </c>
      <c r="F33" s="3"/>
      <c r="G33" s="52" t="str">
        <f t="shared" si="18"/>
        <v>near</v>
      </c>
      <c r="H33" s="3">
        <v>3</v>
      </c>
      <c r="I33" s="52">
        <f t="shared" si="19"/>
        <v>0</v>
      </c>
      <c r="J33" s="57" t="str">
        <f t="shared" si="20"/>
        <v>near</v>
      </c>
      <c r="K33" s="33"/>
      <c r="L33" s="33"/>
      <c r="N33" s="57" t="str">
        <f t="shared" si="21"/>
        <v>near</v>
      </c>
      <c r="O33" s="33"/>
      <c r="P33" s="33"/>
      <c r="U33"/>
      <c r="V33"/>
      <c r="W33"/>
    </row>
    <row r="34" spans="1:26">
      <c r="A34" s="4"/>
      <c r="B34" s="52" t="str">
        <f t="shared" si="16"/>
        <v>inside</v>
      </c>
      <c r="C34" s="4">
        <v>4</v>
      </c>
      <c r="D34" s="52">
        <f t="shared" si="17"/>
        <v>0</v>
      </c>
      <c r="F34" s="4"/>
      <c r="G34" s="52" t="str">
        <f t="shared" si="18"/>
        <v>inside</v>
      </c>
      <c r="H34" s="4">
        <v>4</v>
      </c>
      <c r="I34" s="52">
        <f t="shared" si="19"/>
        <v>0</v>
      </c>
      <c r="J34" s="57" t="str">
        <f t="shared" si="20"/>
        <v>inside</v>
      </c>
      <c r="K34" s="33"/>
      <c r="L34" s="33"/>
      <c r="N34" s="57" t="str">
        <f t="shared" si="21"/>
        <v>inside</v>
      </c>
      <c r="O34" s="33"/>
      <c r="P34" s="33"/>
      <c r="U34"/>
      <c r="V34" s="11"/>
      <c r="W34"/>
      <c r="Z34" s="5"/>
    </row>
    <row r="35" spans="1:26">
      <c r="A35" s="3"/>
      <c r="B35" s="52" t="str">
        <f t="shared" si="16"/>
        <v>here</v>
      </c>
      <c r="C35" s="3">
        <v>5</v>
      </c>
      <c r="D35" s="52">
        <f t="shared" si="17"/>
        <v>0</v>
      </c>
      <c r="F35" s="3"/>
      <c r="G35" s="52" t="str">
        <f t="shared" si="18"/>
        <v>here</v>
      </c>
      <c r="H35" s="3">
        <v>5</v>
      </c>
      <c r="I35" s="52">
        <f t="shared" si="19"/>
        <v>0</v>
      </c>
      <c r="J35" s="57" t="str">
        <f t="shared" si="20"/>
        <v>here</v>
      </c>
      <c r="K35" s="33"/>
      <c r="L35" s="33"/>
      <c r="N35" s="57" t="str">
        <f t="shared" si="21"/>
        <v>here</v>
      </c>
      <c r="O35" s="33"/>
      <c r="P35" s="33"/>
      <c r="U35"/>
      <c r="V35" s="11"/>
      <c r="W35"/>
    </row>
    <row r="36" spans="1:26">
      <c r="A36" s="4"/>
      <c r="B36" s="52" t="str">
        <f t="shared" si="16"/>
        <v>hair</v>
      </c>
      <c r="C36" s="4">
        <v>6</v>
      </c>
      <c r="D36" s="52">
        <f t="shared" si="17"/>
        <v>0</v>
      </c>
      <c r="F36" s="4"/>
      <c r="G36" s="52" t="str">
        <f t="shared" si="18"/>
        <v>hair</v>
      </c>
      <c r="H36" s="4">
        <v>6</v>
      </c>
      <c r="I36" s="52">
        <f t="shared" si="19"/>
        <v>0</v>
      </c>
      <c r="J36" s="57" t="str">
        <f t="shared" si="20"/>
        <v>hair</v>
      </c>
      <c r="K36" s="33"/>
      <c r="L36" s="33"/>
      <c r="N36" s="57" t="str">
        <f t="shared" si="21"/>
        <v>hair</v>
      </c>
      <c r="O36" s="33"/>
      <c r="P36" s="33"/>
      <c r="U36"/>
      <c r="V36" s="11"/>
      <c r="W36"/>
    </row>
    <row r="37" spans="1:26">
      <c r="A37" s="3"/>
      <c r="B37" s="52" t="str">
        <f t="shared" si="16"/>
        <v>curly</v>
      </c>
      <c r="C37" s="3">
        <v>7</v>
      </c>
      <c r="D37" s="52">
        <f t="shared" si="17"/>
        <v>0</v>
      </c>
      <c r="F37" s="3"/>
      <c r="G37" s="52" t="str">
        <f t="shared" si="18"/>
        <v>curly</v>
      </c>
      <c r="H37" s="3">
        <v>7</v>
      </c>
      <c r="I37" s="52">
        <f t="shared" si="19"/>
        <v>0</v>
      </c>
      <c r="J37" s="57" t="str">
        <f t="shared" si="20"/>
        <v>curly</v>
      </c>
      <c r="K37" s="33"/>
      <c r="L37" s="33"/>
      <c r="N37" s="57" t="str">
        <f t="shared" si="21"/>
        <v>curly</v>
      </c>
      <c r="O37" s="33"/>
      <c r="P37" s="33"/>
      <c r="U37"/>
      <c r="V37" s="11"/>
      <c r="W37"/>
    </row>
    <row r="38" spans="1:26">
      <c r="A38" s="4"/>
      <c r="B38" s="52" t="str">
        <f t="shared" si="16"/>
        <v>about</v>
      </c>
      <c r="C38" s="4">
        <v>8</v>
      </c>
      <c r="D38" s="52">
        <f t="shared" si="17"/>
        <v>0</v>
      </c>
      <c r="F38" s="4"/>
      <c r="G38" s="52" t="str">
        <f t="shared" si="18"/>
        <v>about</v>
      </c>
      <c r="H38" s="4">
        <v>8</v>
      </c>
      <c r="I38" s="52">
        <f t="shared" si="19"/>
        <v>0</v>
      </c>
      <c r="J38" s="57" t="str">
        <f t="shared" si="20"/>
        <v>about</v>
      </c>
      <c r="K38" s="33"/>
      <c r="L38" s="33"/>
      <c r="N38" s="57" t="str">
        <f t="shared" si="21"/>
        <v>about</v>
      </c>
      <c r="O38" s="33"/>
      <c r="P38" s="33"/>
      <c r="U38"/>
      <c r="V38" s="11"/>
      <c r="W38"/>
    </row>
    <row r="39" spans="1:26">
      <c r="A39" s="3"/>
      <c r="B39" s="52">
        <f t="shared" si="16"/>
        <v>0</v>
      </c>
      <c r="C39" s="3">
        <v>9</v>
      </c>
      <c r="D39" s="52">
        <f t="shared" si="17"/>
        <v>0</v>
      </c>
      <c r="F39" s="3"/>
      <c r="G39" s="52">
        <f t="shared" si="18"/>
        <v>0</v>
      </c>
      <c r="H39" s="3">
        <v>9</v>
      </c>
      <c r="I39" s="52">
        <f t="shared" si="19"/>
        <v>0</v>
      </c>
      <c r="J39" s="57">
        <f t="shared" si="20"/>
        <v>0</v>
      </c>
      <c r="K39" s="33"/>
      <c r="L39" s="33"/>
      <c r="N39" s="57">
        <f t="shared" si="21"/>
        <v>0</v>
      </c>
      <c r="O39" s="33"/>
      <c r="P39" s="33"/>
    </row>
    <row r="40" spans="1:26" s="5" customFormat="1">
      <c r="A40" s="4"/>
      <c r="B40" s="52">
        <f t="shared" si="16"/>
        <v>0</v>
      </c>
      <c r="C40" s="4">
        <v>10</v>
      </c>
      <c r="D40" s="52">
        <f t="shared" si="17"/>
        <v>0</v>
      </c>
      <c r="F40" s="4"/>
      <c r="G40" s="52">
        <f t="shared" si="18"/>
        <v>0</v>
      </c>
      <c r="H40" s="4">
        <v>10</v>
      </c>
      <c r="I40" s="52">
        <f t="shared" si="19"/>
        <v>0</v>
      </c>
      <c r="J40" s="57">
        <f t="shared" si="20"/>
        <v>0</v>
      </c>
      <c r="K40" s="33"/>
      <c r="L40" s="33"/>
      <c r="M40" s="2"/>
      <c r="N40" s="57">
        <f t="shared" si="21"/>
        <v>0</v>
      </c>
      <c r="O40" s="33"/>
      <c r="P40" s="33"/>
      <c r="S40" s="49"/>
      <c r="T40" s="49"/>
      <c r="U40" s="49"/>
      <c r="V40" s="49"/>
      <c r="W40" s="49"/>
    </row>
    <row r="41" spans="1:26">
      <c r="A41" s="4"/>
      <c r="B41" s="52">
        <f t="shared" si="16"/>
        <v>0</v>
      </c>
      <c r="C41" s="4">
        <v>11</v>
      </c>
      <c r="D41" s="52">
        <f t="shared" si="17"/>
        <v>0</v>
      </c>
      <c r="F41" s="4"/>
      <c r="G41" s="52">
        <f t="shared" si="18"/>
        <v>0</v>
      </c>
      <c r="H41" s="4">
        <v>11</v>
      </c>
      <c r="I41" s="52">
        <f t="shared" si="19"/>
        <v>0</v>
      </c>
      <c r="J41" s="52">
        <f t="shared" si="20"/>
        <v>0</v>
      </c>
      <c r="K41" s="33"/>
      <c r="L41" s="33"/>
      <c r="N41" s="52">
        <f t="shared" si="21"/>
        <v>0</v>
      </c>
      <c r="O41" s="33"/>
      <c r="P41" s="33"/>
    </row>
    <row r="43" spans="1:26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6" s="1" customFormat="1">
      <c r="S44" s="44"/>
      <c r="T44" s="44"/>
      <c r="U44" s="44"/>
      <c r="V44" s="44"/>
      <c r="W44" s="44"/>
    </row>
    <row r="45" spans="1:26">
      <c r="A45" s="3"/>
      <c r="B45" s="52" t="str">
        <f>B31</f>
        <v>tell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tell</v>
      </c>
      <c r="K45" s="33"/>
      <c r="L45" s="33"/>
      <c r="N45" s="57">
        <f>J39</f>
        <v>0</v>
      </c>
      <c r="O45" s="33"/>
      <c r="P45" s="33"/>
    </row>
    <row r="46" spans="1:26">
      <c r="A46" s="4"/>
      <c r="B46" s="52" t="str">
        <f t="shared" ref="B46:B50" si="22">B32</f>
        <v>our</v>
      </c>
      <c r="C46" s="4">
        <v>2</v>
      </c>
      <c r="D46" s="52">
        <f t="shared" ref="D46:D50" si="23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4">J32</f>
        <v>our</v>
      </c>
      <c r="K46" s="33"/>
      <c r="L46" s="33"/>
      <c r="N46" s="57">
        <f>J40</f>
        <v>0</v>
      </c>
      <c r="O46" s="33"/>
      <c r="P46" s="33"/>
    </row>
    <row r="47" spans="1:26">
      <c r="A47" s="3"/>
      <c r="B47" s="52" t="str">
        <f t="shared" si="22"/>
        <v>near</v>
      </c>
      <c r="C47" s="3">
        <v>3</v>
      </c>
      <c r="D47" s="52">
        <f t="shared" si="23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4"/>
        <v>near</v>
      </c>
      <c r="K47" s="33"/>
      <c r="L47" s="33"/>
      <c r="N47" s="52">
        <f>J41</f>
        <v>0</v>
      </c>
      <c r="O47" s="33"/>
      <c r="P47" s="33"/>
    </row>
    <row r="48" spans="1:26">
      <c r="A48" s="4"/>
      <c r="B48" s="52" t="str">
        <f t="shared" si="22"/>
        <v>inside</v>
      </c>
      <c r="C48" s="4">
        <v>4</v>
      </c>
      <c r="D48" s="52">
        <f t="shared" si="23"/>
        <v>0</v>
      </c>
      <c r="J48" s="32" t="str">
        <f t="shared" si="24"/>
        <v>inside</v>
      </c>
      <c r="K48" s="33"/>
      <c r="L48" s="33"/>
    </row>
    <row r="49" spans="1:23">
      <c r="A49" s="3"/>
      <c r="B49" s="52" t="str">
        <f t="shared" si="22"/>
        <v>here</v>
      </c>
      <c r="C49" s="3">
        <v>5</v>
      </c>
      <c r="D49" s="52">
        <f t="shared" si="23"/>
        <v>0</v>
      </c>
      <c r="F49" s="5"/>
      <c r="G49" s="5"/>
      <c r="H49" s="5"/>
      <c r="J49" s="32" t="str">
        <f t="shared" si="24"/>
        <v>here</v>
      </c>
      <c r="K49" s="33"/>
      <c r="L49" s="33"/>
    </row>
    <row r="50" spans="1:23">
      <c r="A50" s="4"/>
      <c r="B50" s="52" t="str">
        <f t="shared" si="22"/>
        <v>hair</v>
      </c>
      <c r="C50" s="4">
        <v>6</v>
      </c>
      <c r="D50" s="52">
        <f t="shared" si="23"/>
        <v>0</v>
      </c>
      <c r="F50" s="5"/>
      <c r="G50" s="52"/>
      <c r="H50" s="5"/>
      <c r="I50" s="52"/>
      <c r="J50" s="32" t="str">
        <f t="shared" si="24"/>
        <v>hair</v>
      </c>
      <c r="K50" s="10"/>
      <c r="L50" s="10"/>
      <c r="N50" s="32"/>
      <c r="O50" s="10"/>
      <c r="P50" s="10"/>
    </row>
    <row r="51" spans="1:23">
      <c r="A51" s="3"/>
      <c r="B51" s="52" t="str">
        <f>B37</f>
        <v>curly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curly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 t="str">
        <f>B38</f>
        <v>about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about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Z25:Z34">
    <sortCondition descending="1" ref="Z25"/>
  </sortState>
  <conditionalFormatting sqref="D3:D13 B3:B13">
    <cfRule type="containsBlanks" dxfId="12719" priority="210">
      <formula>LEN(TRIM(B3))=0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718" priority="209" operator="lessThan">
      <formula>1</formula>
    </cfRule>
  </conditionalFormatting>
  <conditionalFormatting sqref="I11:I13">
    <cfRule type="containsBlanks" dxfId="12717" priority="203">
      <formula>LEN(TRIM(I11))=0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716" priority="199">
      <formula>LEN(TRIM(G7))=0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715" priority="195">
      <formula>LEN(TRIM(I7))=0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714" priority="191">
      <formula>LEN(TRIM(B17))=0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713" priority="186">
      <formula>LEN(TRIM(G17))=0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712" priority="176">
      <formula>LEN(TRIM(B31))=0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711" priority="166">
      <formula>LEN(TRIM(G31))=0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710" priority="121">
      <formula>LEN(TRIM(B45))=0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709" priority="116">
      <formula>LEN(TRIM(G50))=0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708" priority="101">
      <formula>LEN(TRIM(G50))=0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707" priority="95">
      <formula>LEN(TRIM(J13))=0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706" priority="88">
      <formula>LEN(TRIM(N13))=0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705" priority="74">
      <formula>LEN(TRIM(J3))=0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704" priority="67">
      <formula>LEN(TRIM(N3))=0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703" priority="60">
      <formula>LEN(TRIM(J17))=0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702" priority="53">
      <formula>LEN(TRIM(N27))=0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701" priority="46">
      <formula>LEN(TRIM(N17))=0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700" priority="39">
      <formula>LEN(TRIM(N41))=0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699" priority="32">
      <formula>LEN(TRIM(N31))=0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698" priority="25">
      <formula>LEN(TRIM(J41))=0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697" priority="18">
      <formula>LEN(TRIM(J31))=0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696" priority="11">
      <formula>LEN(TRIM(N47))=0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695" priority="4">
      <formula>LEN(TRIM(J45))=0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2" header="0.3" footer="0.2"/>
  <pageSetup paperSize="9" orientation="portrait" horizontalDpi="4294967294" verticalDpi="300" r:id="rId1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baker</v>
      </c>
      <c r="K3" s="33"/>
      <c r="L3" s="33"/>
      <c r="N3" s="57" t="str">
        <f>J3</f>
        <v>baker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bun</v>
      </c>
      <c r="K4" s="33"/>
      <c r="L4" s="33"/>
      <c r="N4" s="57" t="str">
        <f t="shared" ref="N4:N13" si="5">J4</f>
        <v>bun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butcher</v>
      </c>
      <c r="K5" s="33"/>
      <c r="L5" s="33"/>
      <c r="N5" s="57" t="str">
        <f t="shared" si="5"/>
        <v>butcher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chemist</v>
      </c>
      <c r="K6" s="33"/>
      <c r="L6" s="33"/>
      <c r="N6" s="57" t="str">
        <f t="shared" si="5"/>
        <v>chemist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flour</v>
      </c>
      <c r="K7" s="33"/>
      <c r="L7" s="33"/>
      <c r="N7" s="57" t="str">
        <f t="shared" si="5"/>
        <v>flour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newsagent</v>
      </c>
      <c r="K8" s="33"/>
      <c r="L8" s="33"/>
      <c r="N8" s="57" t="str">
        <f t="shared" si="5"/>
        <v>newsagent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newspaper</v>
      </c>
      <c r="K9" s="33"/>
      <c r="L9" s="33"/>
      <c r="N9" s="57" t="str">
        <f t="shared" si="5"/>
        <v>newspaper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pair</v>
      </c>
      <c r="K10" s="33"/>
      <c r="L10" s="33"/>
      <c r="N10" s="57" t="str">
        <f t="shared" si="5"/>
        <v>pair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roll</v>
      </c>
      <c r="K11" s="33"/>
      <c r="L11" s="33"/>
      <c r="N11" s="57" t="str">
        <f t="shared" si="5"/>
        <v>roll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t="s">
        <v>861</v>
      </c>
    </row>
    <row r="16" spans="1:24" s="1" customFormat="1">
      <c r="J16" s="106"/>
      <c r="N16" s="106"/>
      <c r="R16" s="55"/>
      <c r="S16" t="s">
        <v>861</v>
      </c>
      <c r="T16" s="44"/>
      <c r="U16" s="44"/>
      <c r="V16" s="78"/>
      <c r="W16" s="110" t="s">
        <v>855</v>
      </c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baker</v>
      </c>
      <c r="K17" s="33"/>
      <c r="L17" s="33"/>
      <c r="N17" s="57" t="str">
        <f>J17</f>
        <v>baker</v>
      </c>
      <c r="O17" s="33"/>
      <c r="P17" s="33"/>
      <c r="S17" s="110" t="s">
        <v>855</v>
      </c>
      <c r="V17" s="78"/>
      <c r="W17" t="s">
        <v>862</v>
      </c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bun</v>
      </c>
      <c r="K18" s="33"/>
      <c r="L18" s="33"/>
      <c r="N18" s="57" t="str">
        <f t="shared" ref="N18:N27" si="11">J18</f>
        <v>bun</v>
      </c>
      <c r="O18" s="33"/>
      <c r="P18" s="33"/>
      <c r="S18" t="s">
        <v>862</v>
      </c>
      <c r="V18" s="78"/>
      <c r="W18" t="s">
        <v>864</v>
      </c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butcher</v>
      </c>
      <c r="K19" s="33"/>
      <c r="L19" s="33"/>
      <c r="N19" s="57" t="str">
        <f t="shared" si="11"/>
        <v>butcher</v>
      </c>
      <c r="O19" s="33"/>
      <c r="P19" s="33"/>
      <c r="S19" t="s">
        <v>864</v>
      </c>
      <c r="V19" s="78"/>
      <c r="W19" s="110" t="s">
        <v>858</v>
      </c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chemist</v>
      </c>
      <c r="K20" s="33"/>
      <c r="L20" s="33"/>
      <c r="N20" s="57" t="str">
        <f t="shared" si="11"/>
        <v>chemist</v>
      </c>
      <c r="O20" s="33"/>
      <c r="P20" s="33"/>
      <c r="S20" s="110" t="s">
        <v>858</v>
      </c>
      <c r="V20" s="78"/>
      <c r="W20" t="s">
        <v>863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flour</v>
      </c>
      <c r="K21" s="33"/>
      <c r="L21" s="33"/>
      <c r="N21" s="57" t="str">
        <f t="shared" si="11"/>
        <v>flour</v>
      </c>
      <c r="O21" s="33"/>
      <c r="P21" s="33"/>
      <c r="S21" t="s">
        <v>863</v>
      </c>
      <c r="V21" s="78"/>
      <c r="W21" t="s">
        <v>875</v>
      </c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newsagent</v>
      </c>
      <c r="K22" s="33"/>
      <c r="L22" s="33"/>
      <c r="N22" s="57" t="str">
        <f t="shared" si="11"/>
        <v>newsagent</v>
      </c>
      <c r="O22" s="33"/>
      <c r="P22" s="33"/>
      <c r="S22" t="s">
        <v>875</v>
      </c>
      <c r="V22" s="78"/>
      <c r="W22" s="110" t="s">
        <v>857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newspaper</v>
      </c>
      <c r="K23" s="33"/>
      <c r="L23" s="33"/>
      <c r="N23" s="57" t="str">
        <f t="shared" si="11"/>
        <v>newspaper</v>
      </c>
      <c r="O23" s="33"/>
      <c r="P23" s="33"/>
      <c r="S23" s="110" t="s">
        <v>857</v>
      </c>
      <c r="V23" s="78"/>
      <c r="W23" s="121" t="s">
        <v>856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pair</v>
      </c>
      <c r="K24" s="33"/>
      <c r="L24" s="33"/>
      <c r="N24" s="57" t="str">
        <f t="shared" si="11"/>
        <v>pair</v>
      </c>
      <c r="O24" s="33"/>
      <c r="P24" s="33"/>
      <c r="S24" s="121" t="s">
        <v>856</v>
      </c>
      <c r="V24" s="109"/>
      <c r="W24" s="44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roll</v>
      </c>
      <c r="K25" s="33"/>
      <c r="L25" s="33"/>
      <c r="N25" s="57" t="str">
        <f t="shared" si="11"/>
        <v>roll</v>
      </c>
      <c r="O25" s="33"/>
      <c r="P25" s="33"/>
      <c r="S25" s="44"/>
      <c r="V25" s="78"/>
      <c r="W25" s="44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4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baker</v>
      </c>
      <c r="K31" s="33"/>
      <c r="L31" s="33"/>
      <c r="N31" s="57" t="str">
        <f>J31</f>
        <v>baker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bun</v>
      </c>
      <c r="K32" s="33"/>
      <c r="L32" s="33"/>
      <c r="N32" s="57" t="str">
        <f t="shared" ref="N32:N41" si="17">J32</f>
        <v>bun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butcher</v>
      </c>
      <c r="K33" s="33"/>
      <c r="L33" s="33"/>
      <c r="N33" s="57" t="str">
        <f t="shared" si="17"/>
        <v>butcher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chemist</v>
      </c>
      <c r="K34" s="33"/>
      <c r="L34" s="33"/>
      <c r="N34" s="57" t="str">
        <f t="shared" si="17"/>
        <v>chemist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flour</v>
      </c>
      <c r="K35" s="33"/>
      <c r="L35" s="33"/>
      <c r="N35" s="57" t="str">
        <f t="shared" si="17"/>
        <v>flour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newsagent</v>
      </c>
      <c r="K36" s="33"/>
      <c r="L36" s="33"/>
      <c r="N36" s="57" t="str">
        <f t="shared" si="17"/>
        <v>newsagent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newspaper</v>
      </c>
      <c r="K37" s="33"/>
      <c r="L37" s="33"/>
      <c r="N37" s="57" t="str">
        <f t="shared" si="17"/>
        <v>newspaper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pair</v>
      </c>
      <c r="K38" s="33"/>
      <c r="L38" s="33"/>
      <c r="N38" s="57" t="str">
        <f t="shared" si="17"/>
        <v>pair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roll</v>
      </c>
      <c r="K39" s="33"/>
      <c r="L39" s="33"/>
      <c r="N39" s="57" t="str">
        <f t="shared" si="17"/>
        <v>roll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baker</v>
      </c>
      <c r="K45" s="33"/>
      <c r="L45" s="33"/>
      <c r="N45" s="57" t="str">
        <f>J39</f>
        <v>roll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bun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butcher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chemist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flour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newsagent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newspaper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pair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2655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654" priority="720" operator="lessThan">
      <formula>1</formula>
    </cfRule>
  </conditionalFormatting>
  <conditionalFormatting sqref="I11:I13">
    <cfRule type="containsBlanks" dxfId="2653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652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651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650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649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648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647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646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645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644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643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642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641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640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639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638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637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636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635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634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633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632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631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2630" priority="650" operator="lessThan">
      <formula>1</formula>
    </cfRule>
  </conditionalFormatting>
  <conditionalFormatting sqref="G43:G55">
    <cfRule type="containsBlanks" dxfId="2629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628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627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626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625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624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623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622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621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620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619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618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617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616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615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614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613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612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611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610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609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608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607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606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605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2604" priority="574" operator="lessThan">
      <formula>1</formula>
    </cfRule>
  </conditionalFormatting>
  <conditionalFormatting sqref="G43:G55">
    <cfRule type="containsBlanks" dxfId="2603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602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601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600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599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598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597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596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595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594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593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592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591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590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589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588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587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586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585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584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583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582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581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580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579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2578" priority="498" operator="lessThan">
      <formula>1</formula>
    </cfRule>
  </conditionalFormatting>
  <conditionalFormatting sqref="G42:G44 B42:B49 I42:I44 D42:D49">
    <cfRule type="containsBlanks" dxfId="2577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576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575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574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573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572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571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570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569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568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567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566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565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564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2563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562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561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560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559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558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557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556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555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554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553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552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551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550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549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548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547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546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545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544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543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542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541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540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539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538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537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536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535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2534" priority="368" operator="lessThan">
      <formula>1</formula>
    </cfRule>
  </conditionalFormatting>
  <conditionalFormatting sqref="B2:B13">
    <cfRule type="containsBlanks" dxfId="2533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532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531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530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529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528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527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526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525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524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523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522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521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520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519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518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517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516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515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514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513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512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511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510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509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508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507" priority="289" operator="lessThan">
      <formula>1</formula>
    </cfRule>
  </conditionalFormatting>
  <conditionalFormatting sqref="I11:I13">
    <cfRule type="containsBlanks" dxfId="2506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505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504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503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502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501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500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499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498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497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496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495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494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493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492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491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490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489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488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487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486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485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484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483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482" priority="216" operator="lessThan">
      <formula>1</formula>
    </cfRule>
  </conditionalFormatting>
  <conditionalFormatting sqref="I11:I13">
    <cfRule type="containsBlanks" dxfId="2481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480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479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478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477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476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475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474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473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472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471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470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469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468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467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466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465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464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463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462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461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460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459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2458" priority="146" operator="lessThan">
      <formula>1</formula>
    </cfRule>
  </conditionalFormatting>
  <conditionalFormatting sqref="G3:G6">
    <cfRule type="containsBlanks" dxfId="2457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2456" priority="142" operator="lessThan">
      <formula>1</formula>
    </cfRule>
  </conditionalFormatting>
  <conditionalFormatting sqref="I3:I6">
    <cfRule type="containsBlanks" dxfId="2455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454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453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452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451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450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449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448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447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446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445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444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443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442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441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440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439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438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437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36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435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34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33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32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31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30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429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28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2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2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2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2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42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2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21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20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19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2418" priority="30" operator="lessThan">
      <formula>1</formula>
    </cfRule>
  </conditionalFormatting>
  <conditionalFormatting sqref="A43">
    <cfRule type="containsBlanks" dxfId="2417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2416" priority="26" operator="lessThan">
      <formula>1</formula>
    </cfRule>
  </conditionalFormatting>
  <conditionalFormatting sqref="A43">
    <cfRule type="containsBlanks" dxfId="2415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2414" priority="22" operator="lessThan">
      <formula>1</formula>
    </cfRule>
  </conditionalFormatting>
  <conditionalFormatting sqref="A43">
    <cfRule type="containsBlanks" dxfId="2413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412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2411" priority="15" operator="lessThan">
      <formula>1</formula>
    </cfRule>
  </conditionalFormatting>
  <conditionalFormatting sqref="J43">
    <cfRule type="containsBlanks" dxfId="2410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2409" priority="11" operator="lessThan">
      <formula>1</formula>
    </cfRule>
  </conditionalFormatting>
  <conditionalFormatting sqref="J43">
    <cfRule type="containsBlanks" dxfId="2408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2407" priority="7" operator="lessThan">
      <formula>1</formula>
    </cfRule>
  </conditionalFormatting>
  <conditionalFormatting sqref="J43">
    <cfRule type="containsBlanks" dxfId="2406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2405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4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90" zoomScaleNormal="160" zoomScaleSheetLayoutView="19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bar</v>
      </c>
      <c r="C2" s="61" t="str">
        <f>L2</f>
        <v>[bɑː]</v>
      </c>
      <c r="D2" s="52" t="str">
        <f>M2</f>
        <v>шматок, плитка (шоколаду)</v>
      </c>
      <c r="F2" s="60">
        <f>A2</f>
        <v>1</v>
      </c>
      <c r="G2" s="52" t="str">
        <f>B2</f>
        <v>bar</v>
      </c>
      <c r="H2" s="61" t="str">
        <f>C2</f>
        <v>[bɑː]</v>
      </c>
      <c r="I2" s="52" t="str">
        <f>D2</f>
        <v>шматок, плитка (шоколаду)</v>
      </c>
      <c r="J2" s="12">
        <v>1</v>
      </c>
      <c r="K2" t="s">
        <v>885</v>
      </c>
      <c r="L2" s="11" t="s">
        <v>905</v>
      </c>
      <c r="M2" t="s">
        <v>904</v>
      </c>
    </row>
    <row r="3" spans="1:13" ht="15.4" customHeight="1">
      <c r="A3" s="60">
        <f t="shared" ref="A3:D13" si="0">J3</f>
        <v>2</v>
      </c>
      <c r="B3" s="52" t="str">
        <f t="shared" si="0"/>
        <v>carton</v>
      </c>
      <c r="C3" s="61" t="str">
        <f t="shared" si="0"/>
        <v>[ˈkɑːtn]</v>
      </c>
      <c r="D3" s="52" t="str">
        <f t="shared" si="0"/>
        <v>картонная коробка</v>
      </c>
      <c r="F3" s="60">
        <f t="shared" ref="F3:I13" si="1">A3</f>
        <v>2</v>
      </c>
      <c r="G3" s="52" t="str">
        <f t="shared" si="1"/>
        <v>carton</v>
      </c>
      <c r="H3" s="61" t="str">
        <f t="shared" si="1"/>
        <v>[ˈkɑːtn]</v>
      </c>
      <c r="I3" s="52" t="str">
        <f t="shared" si="1"/>
        <v>картонная коробка</v>
      </c>
      <c r="J3" s="12">
        <v>2</v>
      </c>
      <c r="K3" t="s">
        <v>886</v>
      </c>
      <c r="L3" s="11" t="s">
        <v>890</v>
      </c>
      <c r="M3" s="11" t="s">
        <v>903</v>
      </c>
    </row>
    <row r="4" spans="1:13" ht="15.4" customHeight="1">
      <c r="A4" s="60">
        <f t="shared" si="0"/>
        <v>3</v>
      </c>
      <c r="B4" s="52" t="str">
        <f t="shared" si="0"/>
        <v>loaf</v>
      </c>
      <c r="C4" s="61" t="str">
        <f t="shared" si="0"/>
        <v>[ləuf]</v>
      </c>
      <c r="D4" s="52" t="str">
        <f t="shared" si="0"/>
        <v>буха́нка</v>
      </c>
      <c r="F4" s="60">
        <f t="shared" si="1"/>
        <v>3</v>
      </c>
      <c r="G4" s="52" t="str">
        <f t="shared" si="1"/>
        <v>loaf</v>
      </c>
      <c r="H4" s="61" t="str">
        <f t="shared" si="1"/>
        <v>[ləuf]</v>
      </c>
      <c r="I4" s="52" t="str">
        <f t="shared" si="1"/>
        <v>буха́нка</v>
      </c>
      <c r="J4" s="12">
        <v>3</v>
      </c>
      <c r="K4" t="s">
        <v>884</v>
      </c>
      <c r="L4" s="11" t="s">
        <v>891</v>
      </c>
      <c r="M4" s="11" t="s">
        <v>892</v>
      </c>
    </row>
    <row r="5" spans="1:13" ht="15.4" customHeight="1">
      <c r="A5" s="60">
        <f t="shared" si="0"/>
        <v>4</v>
      </c>
      <c r="B5" s="52" t="str">
        <f t="shared" si="0"/>
        <v>pound</v>
      </c>
      <c r="C5" s="61" t="str">
        <f t="shared" si="0"/>
        <v>[paund]</v>
      </c>
      <c r="D5" s="52" t="str">
        <f t="shared" si="0"/>
        <v>фунт (453,6 г)</v>
      </c>
      <c r="F5" s="60">
        <f t="shared" si="1"/>
        <v>4</v>
      </c>
      <c r="G5" s="52" t="str">
        <f t="shared" si="1"/>
        <v>pound</v>
      </c>
      <c r="H5" s="61" t="str">
        <f t="shared" si="1"/>
        <v>[paund]</v>
      </c>
      <c r="I5" s="52" t="str">
        <f t="shared" si="1"/>
        <v>фунт (453,6 г)</v>
      </c>
      <c r="J5" s="12">
        <v>4</v>
      </c>
      <c r="K5" t="s">
        <v>887</v>
      </c>
      <c r="L5" s="11" t="s">
        <v>906</v>
      </c>
      <c r="M5" s="11" t="s">
        <v>893</v>
      </c>
    </row>
    <row r="6" spans="1:13" ht="15.4" customHeight="1">
      <c r="A6" s="60">
        <f t="shared" si="0"/>
        <v>5</v>
      </c>
      <c r="B6" s="52" t="str">
        <f t="shared" si="0"/>
        <v>jar</v>
      </c>
      <c r="C6" s="61" t="str">
        <f t="shared" si="0"/>
        <v>[ʤɑː]</v>
      </c>
      <c r="D6" s="52" t="str">
        <f t="shared" si="0"/>
        <v>ба́нка</v>
      </c>
      <c r="F6" s="60">
        <f t="shared" si="1"/>
        <v>5</v>
      </c>
      <c r="G6" s="52" t="str">
        <f t="shared" si="1"/>
        <v>jar</v>
      </c>
      <c r="H6" s="61" t="str">
        <f t="shared" si="1"/>
        <v>[ʤɑː]</v>
      </c>
      <c r="I6" s="52" t="str">
        <f t="shared" si="1"/>
        <v>ба́нка</v>
      </c>
      <c r="J6" s="12">
        <v>5</v>
      </c>
      <c r="K6" t="s">
        <v>888</v>
      </c>
      <c r="L6" s="11" t="s">
        <v>907</v>
      </c>
      <c r="M6" s="11" t="s">
        <v>894</v>
      </c>
    </row>
    <row r="7" spans="1:13" ht="15.4" customHeight="1">
      <c r="A7" s="60">
        <f t="shared" si="0"/>
        <v>6</v>
      </c>
      <c r="B7" s="52" t="str">
        <f t="shared" si="0"/>
        <v>tin</v>
      </c>
      <c r="C7" s="61" t="str">
        <f t="shared" si="0"/>
        <v>[tɪn]</v>
      </c>
      <c r="D7" s="52" t="str">
        <f t="shared" si="0"/>
        <v>консе́рвна ба́нка</v>
      </c>
      <c r="F7" s="60">
        <f t="shared" si="1"/>
        <v>6</v>
      </c>
      <c r="G7" s="52" t="str">
        <f t="shared" si="1"/>
        <v>tin</v>
      </c>
      <c r="H7" s="61" t="str">
        <f t="shared" si="1"/>
        <v>[tɪn]</v>
      </c>
      <c r="I7" s="52" t="str">
        <f t="shared" si="1"/>
        <v>консе́рвна ба́нка</v>
      </c>
      <c r="J7" s="12">
        <v>6</v>
      </c>
      <c r="K7" t="s">
        <v>889</v>
      </c>
      <c r="L7" s="11" t="s">
        <v>895</v>
      </c>
      <c r="M7" s="11" t="s">
        <v>902</v>
      </c>
    </row>
    <row r="8" spans="1:13" ht="15.4" customHeight="1">
      <c r="A8" s="60">
        <f t="shared" si="0"/>
        <v>7</v>
      </c>
      <c r="B8" s="52" t="str">
        <f t="shared" si="0"/>
        <v>Greengrocer</v>
      </c>
      <c r="C8" s="61" t="str">
        <f t="shared" si="0"/>
        <v>[ˈgriːnˌgrəusə]</v>
      </c>
      <c r="D8" s="52" t="str">
        <f t="shared" si="0"/>
        <v>продаве́ць о́вочів (фру́ктів)</v>
      </c>
      <c r="F8" s="60">
        <f t="shared" si="1"/>
        <v>7</v>
      </c>
      <c r="G8" s="52" t="str">
        <f t="shared" si="1"/>
        <v>Greengrocer</v>
      </c>
      <c r="H8" s="61" t="str">
        <f t="shared" si="1"/>
        <v>[ˈgriːnˌgrəusə]</v>
      </c>
      <c r="I8" s="52" t="str">
        <f t="shared" si="1"/>
        <v>продаве́ць о́вочів (фру́ктів)</v>
      </c>
      <c r="J8" s="12">
        <v>7</v>
      </c>
      <c r="K8" t="s">
        <v>910</v>
      </c>
      <c r="L8" s="11" t="s">
        <v>897</v>
      </c>
      <c r="M8" s="11" t="s">
        <v>896</v>
      </c>
    </row>
    <row r="9" spans="1:13" ht="15.4" customHeight="1">
      <c r="A9" s="60">
        <f t="shared" si="0"/>
        <v>8</v>
      </c>
      <c r="B9" s="52" t="str">
        <f t="shared" si="0"/>
        <v>furniture</v>
      </c>
      <c r="C9" s="61" t="str">
        <f t="shared" si="0"/>
        <v>[ˈfɜːnɪʧə]</v>
      </c>
      <c r="D9" s="52" t="str">
        <f t="shared" si="0"/>
        <v>ме́блі</v>
      </c>
      <c r="F9" s="60">
        <f t="shared" si="1"/>
        <v>8</v>
      </c>
      <c r="G9" s="52" t="str">
        <f t="shared" si="1"/>
        <v>furniture</v>
      </c>
      <c r="H9" s="61" t="str">
        <f t="shared" si="1"/>
        <v>[ˈfɜːnɪʧə]</v>
      </c>
      <c r="I9" s="52" t="str">
        <f t="shared" si="1"/>
        <v>ме́блі</v>
      </c>
      <c r="J9" s="12">
        <v>8</v>
      </c>
      <c r="K9" t="s">
        <v>908</v>
      </c>
      <c r="L9" s="11" t="s">
        <v>898</v>
      </c>
      <c r="M9" s="11" t="s">
        <v>899</v>
      </c>
    </row>
    <row r="10" spans="1:13" ht="15.4" customHeight="1">
      <c r="A10" s="60">
        <f t="shared" si="0"/>
        <v>9</v>
      </c>
      <c r="B10" s="52" t="str">
        <f t="shared" si="0"/>
        <v>clothes</v>
      </c>
      <c r="C10" s="61" t="str">
        <f t="shared" si="0"/>
        <v>[kləuðz]</v>
      </c>
      <c r="D10" s="52" t="str">
        <f t="shared" si="0"/>
        <v>о́дяг</v>
      </c>
      <c r="F10" s="60">
        <f t="shared" si="1"/>
        <v>9</v>
      </c>
      <c r="G10" s="52" t="str">
        <f t="shared" si="1"/>
        <v>clothes</v>
      </c>
      <c r="H10" s="61" t="str">
        <f t="shared" si="1"/>
        <v>[kləuðz]</v>
      </c>
      <c r="I10" s="52" t="str">
        <f t="shared" si="1"/>
        <v>о́дяг</v>
      </c>
      <c r="J10" s="12">
        <v>9</v>
      </c>
      <c r="K10" t="s">
        <v>909</v>
      </c>
      <c r="L10" s="11" t="s">
        <v>900</v>
      </c>
      <c r="M10" s="11" t="s">
        <v>901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bar</v>
      </c>
      <c r="C16" s="61" t="str">
        <f t="shared" si="2"/>
        <v>[bɑː]</v>
      </c>
      <c r="D16" s="52" t="str">
        <f t="shared" si="2"/>
        <v>шматок, плитка (шоколаду)</v>
      </c>
      <c r="F16" s="60">
        <v>1</v>
      </c>
      <c r="G16" s="52" t="str">
        <f>B16</f>
        <v>bar</v>
      </c>
      <c r="H16" s="61" t="str">
        <f>C16</f>
        <v>[bɑː]</v>
      </c>
      <c r="I16" s="52" t="str">
        <f>D16</f>
        <v>шматок, плитка (шоколаду)</v>
      </c>
      <c r="J16" s="62"/>
      <c r="K16" s="105"/>
    </row>
    <row r="17" spans="1:13" ht="15.75">
      <c r="A17" s="60">
        <v>2</v>
      </c>
      <c r="B17" s="52" t="str">
        <f t="shared" si="2"/>
        <v>carton</v>
      </c>
      <c r="C17" s="61" t="str">
        <f t="shared" si="2"/>
        <v>[ˈkɑːtn]</v>
      </c>
      <c r="D17" s="52" t="str">
        <f t="shared" si="2"/>
        <v>картонная коробка</v>
      </c>
      <c r="F17" s="60">
        <v>2</v>
      </c>
      <c r="G17" s="52" t="str">
        <f t="shared" ref="G17:I27" si="3">B17</f>
        <v>carton</v>
      </c>
      <c r="H17" s="61" t="str">
        <f t="shared" si="3"/>
        <v>[ˈkɑːtn]</v>
      </c>
      <c r="I17" s="52" t="str">
        <f t="shared" si="3"/>
        <v>картонная коробка</v>
      </c>
      <c r="K17" s="105"/>
      <c r="L17" s="78"/>
      <c r="M17" s="79"/>
    </row>
    <row r="18" spans="1:13" ht="15.75">
      <c r="A18" s="60">
        <v>3</v>
      </c>
      <c r="B18" s="52" t="str">
        <f t="shared" si="2"/>
        <v>loaf</v>
      </c>
      <c r="C18" s="61" t="str">
        <f t="shared" si="2"/>
        <v>[ləuf]</v>
      </c>
      <c r="D18" s="52" t="str">
        <f t="shared" si="2"/>
        <v>буха́нка</v>
      </c>
      <c r="F18" s="60">
        <v>3</v>
      </c>
      <c r="G18" s="52" t="str">
        <f t="shared" si="3"/>
        <v>loaf</v>
      </c>
      <c r="H18" s="61" t="str">
        <f t="shared" si="3"/>
        <v>[ləuf]</v>
      </c>
      <c r="I18" s="52" t="str">
        <f t="shared" si="3"/>
        <v>буха́нка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pound</v>
      </c>
      <c r="C19" s="61" t="str">
        <f t="shared" si="2"/>
        <v>[paund]</v>
      </c>
      <c r="D19" s="52" t="str">
        <f t="shared" si="2"/>
        <v>фунт (453,6 г)</v>
      </c>
      <c r="F19" s="60">
        <v>4</v>
      </c>
      <c r="G19" s="52" t="str">
        <f t="shared" si="3"/>
        <v>pound</v>
      </c>
      <c r="H19" s="61" t="str">
        <f t="shared" si="3"/>
        <v>[paund]</v>
      </c>
      <c r="I19" s="52" t="str">
        <f t="shared" si="3"/>
        <v>фунт (453,6 г)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jar</v>
      </c>
      <c r="C20" s="61" t="str">
        <f t="shared" si="2"/>
        <v>[ʤɑː]</v>
      </c>
      <c r="D20" s="52" t="str">
        <f t="shared" si="2"/>
        <v>ба́нка</v>
      </c>
      <c r="F20" s="60">
        <v>5</v>
      </c>
      <c r="G20" s="52" t="str">
        <f t="shared" si="3"/>
        <v>jar</v>
      </c>
      <c r="H20" s="61" t="str">
        <f t="shared" si="3"/>
        <v>[ʤɑː]</v>
      </c>
      <c r="I20" s="52" t="str">
        <f t="shared" si="3"/>
        <v>ба́нка</v>
      </c>
      <c r="K20" s="105"/>
      <c r="L20" s="78"/>
      <c r="M20" s="78"/>
    </row>
    <row r="21" spans="1:13" ht="15.75">
      <c r="A21" s="60">
        <v>6</v>
      </c>
      <c r="B21" s="52" t="str">
        <f t="shared" si="2"/>
        <v>tin</v>
      </c>
      <c r="C21" s="61" t="str">
        <f t="shared" si="2"/>
        <v>[tɪn]</v>
      </c>
      <c r="D21" s="52" t="str">
        <f t="shared" si="2"/>
        <v>консе́рвна ба́нка</v>
      </c>
      <c r="F21" s="60">
        <v>6</v>
      </c>
      <c r="G21" s="52" t="str">
        <f t="shared" si="3"/>
        <v>tin</v>
      </c>
      <c r="H21" s="61" t="str">
        <f t="shared" si="3"/>
        <v>[tɪn]</v>
      </c>
      <c r="I21" s="52" t="str">
        <f t="shared" si="3"/>
        <v>консе́рвна ба́нка</v>
      </c>
      <c r="K21" s="105"/>
      <c r="L21" s="78"/>
      <c r="M21" s="79"/>
    </row>
    <row r="22" spans="1:13" ht="15.75">
      <c r="A22" s="60">
        <v>7</v>
      </c>
      <c r="B22" s="52" t="str">
        <f t="shared" si="2"/>
        <v>Greengrocer</v>
      </c>
      <c r="C22" s="61" t="str">
        <f t="shared" si="2"/>
        <v>[ˈgriːnˌgrəusə]</v>
      </c>
      <c r="D22" s="52" t="str">
        <f t="shared" si="2"/>
        <v>продаве́ць о́вочів (фру́ктів)</v>
      </c>
      <c r="F22" s="60">
        <v>7</v>
      </c>
      <c r="G22" s="52" t="str">
        <f t="shared" si="3"/>
        <v>Greengrocer</v>
      </c>
      <c r="H22" s="61" t="str">
        <f t="shared" si="3"/>
        <v>[ˈgriːnˌgrəusə]</v>
      </c>
      <c r="I22" s="52" t="str">
        <f t="shared" si="3"/>
        <v>продаве́ць о́вочів (фру́ктів)</v>
      </c>
      <c r="K22" s="105"/>
      <c r="L22" s="78"/>
      <c r="M22" s="79"/>
    </row>
    <row r="23" spans="1:13" ht="15.75">
      <c r="A23" s="60">
        <v>8</v>
      </c>
      <c r="B23" s="52" t="str">
        <f t="shared" si="2"/>
        <v>furniture</v>
      </c>
      <c r="C23" s="61" t="str">
        <f t="shared" si="2"/>
        <v>[ˈfɜːnɪʧə]</v>
      </c>
      <c r="D23" s="52" t="str">
        <f t="shared" si="2"/>
        <v>ме́блі</v>
      </c>
      <c r="F23" s="60">
        <v>8</v>
      </c>
      <c r="G23" s="52" t="str">
        <f t="shared" si="3"/>
        <v>furniture</v>
      </c>
      <c r="H23" s="61" t="str">
        <f t="shared" si="3"/>
        <v>[ˈfɜːnɪʧə]</v>
      </c>
      <c r="I23" s="52" t="str">
        <f t="shared" si="3"/>
        <v>ме́блі</v>
      </c>
      <c r="K23" s="105"/>
      <c r="L23" s="78"/>
      <c r="M23" s="79"/>
    </row>
    <row r="24" spans="1:13" ht="15.75">
      <c r="A24" s="60">
        <v>9</v>
      </c>
      <c r="B24" s="52" t="str">
        <f t="shared" si="2"/>
        <v>clothes</v>
      </c>
      <c r="C24" s="61" t="str">
        <f t="shared" si="2"/>
        <v>[kləuðz]</v>
      </c>
      <c r="D24" s="52" t="str">
        <f t="shared" si="2"/>
        <v>о́дяг</v>
      </c>
      <c r="F24" s="60">
        <v>9</v>
      </c>
      <c r="G24" s="52" t="str">
        <f t="shared" si="3"/>
        <v>clothes</v>
      </c>
      <c r="H24" s="61" t="str">
        <f t="shared" si="3"/>
        <v>[kləuðz]</v>
      </c>
      <c r="I24" s="52" t="str">
        <f t="shared" si="3"/>
        <v>о́дяг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bar</v>
      </c>
      <c r="C30" s="61" t="str">
        <f t="shared" si="4"/>
        <v>[bɑː]</v>
      </c>
      <c r="D30" s="52" t="str">
        <f t="shared" si="4"/>
        <v>шматок, плитка (шоколаду)</v>
      </c>
      <c r="F30" s="60">
        <v>1</v>
      </c>
      <c r="G30" s="52" t="str">
        <f>B30</f>
        <v>bar</v>
      </c>
      <c r="H30" s="61" t="str">
        <f>C30</f>
        <v>[bɑː]</v>
      </c>
      <c r="I30" s="52" t="str">
        <f>D30</f>
        <v>шматок, плитка (шоколаду)</v>
      </c>
    </row>
    <row r="31" spans="1:13" ht="15.75">
      <c r="A31" s="60">
        <v>2</v>
      </c>
      <c r="B31" s="52" t="str">
        <f t="shared" si="4"/>
        <v>carton</v>
      </c>
      <c r="C31" s="61" t="str">
        <f t="shared" si="4"/>
        <v>[ˈkɑːtn]</v>
      </c>
      <c r="D31" s="52" t="str">
        <f t="shared" si="4"/>
        <v>картонная коробка</v>
      </c>
      <c r="F31" s="60">
        <v>2</v>
      </c>
      <c r="G31" s="52" t="str">
        <f t="shared" ref="G31:I41" si="5">B31</f>
        <v>carton</v>
      </c>
      <c r="H31" s="61" t="str">
        <f t="shared" si="5"/>
        <v>[ˈkɑːtn]</v>
      </c>
      <c r="I31" s="52" t="str">
        <f t="shared" si="5"/>
        <v>картонная коробка</v>
      </c>
    </row>
    <row r="32" spans="1:13" ht="15.75">
      <c r="A32" s="60">
        <v>3</v>
      </c>
      <c r="B32" s="52" t="str">
        <f t="shared" si="4"/>
        <v>loaf</v>
      </c>
      <c r="C32" s="61" t="str">
        <f t="shared" si="4"/>
        <v>[ləuf]</v>
      </c>
      <c r="D32" s="52" t="str">
        <f t="shared" si="4"/>
        <v>буха́нка</v>
      </c>
      <c r="F32" s="60">
        <v>3</v>
      </c>
      <c r="G32" s="52" t="str">
        <f t="shared" si="5"/>
        <v>loaf</v>
      </c>
      <c r="H32" s="61" t="str">
        <f t="shared" si="5"/>
        <v>[ləuf]</v>
      </c>
      <c r="I32" s="52" t="str">
        <f t="shared" si="5"/>
        <v>буха́нка</v>
      </c>
    </row>
    <row r="33" spans="1:9" ht="15.75">
      <c r="A33" s="60">
        <v>4</v>
      </c>
      <c r="B33" s="52" t="str">
        <f t="shared" si="4"/>
        <v>pound</v>
      </c>
      <c r="C33" s="61" t="str">
        <f t="shared" si="4"/>
        <v>[paund]</v>
      </c>
      <c r="D33" s="52" t="str">
        <f t="shared" si="4"/>
        <v>фунт (453,6 г)</v>
      </c>
      <c r="F33" s="60">
        <v>4</v>
      </c>
      <c r="G33" s="52" t="str">
        <f t="shared" si="5"/>
        <v>pound</v>
      </c>
      <c r="H33" s="61" t="str">
        <f t="shared" si="5"/>
        <v>[paund]</v>
      </c>
      <c r="I33" s="52" t="str">
        <f t="shared" si="5"/>
        <v>фунт (453,6 г)</v>
      </c>
    </row>
    <row r="34" spans="1:9" ht="15.75">
      <c r="A34" s="60">
        <v>5</v>
      </c>
      <c r="B34" s="52" t="str">
        <f t="shared" si="4"/>
        <v>jar</v>
      </c>
      <c r="C34" s="61" t="str">
        <f t="shared" si="4"/>
        <v>[ʤɑː]</v>
      </c>
      <c r="D34" s="52" t="str">
        <f t="shared" si="4"/>
        <v>ба́нка</v>
      </c>
      <c r="F34" s="60">
        <v>5</v>
      </c>
      <c r="G34" s="52" t="str">
        <f t="shared" si="5"/>
        <v>jar</v>
      </c>
      <c r="H34" s="61" t="str">
        <f t="shared" si="5"/>
        <v>[ʤɑː]</v>
      </c>
      <c r="I34" s="52" t="str">
        <f t="shared" si="5"/>
        <v>ба́нка</v>
      </c>
    </row>
    <row r="35" spans="1:9" ht="15.75">
      <c r="A35" s="60">
        <v>6</v>
      </c>
      <c r="B35" s="52" t="str">
        <f t="shared" si="4"/>
        <v>tin</v>
      </c>
      <c r="C35" s="61" t="str">
        <f t="shared" si="4"/>
        <v>[tɪn]</v>
      </c>
      <c r="D35" s="52" t="str">
        <f t="shared" si="4"/>
        <v>консе́рвна ба́нка</v>
      </c>
      <c r="F35" s="60">
        <v>6</v>
      </c>
      <c r="G35" s="52" t="str">
        <f t="shared" si="5"/>
        <v>tin</v>
      </c>
      <c r="H35" s="61" t="str">
        <f t="shared" si="5"/>
        <v>[tɪn]</v>
      </c>
      <c r="I35" s="52" t="str">
        <f t="shared" si="5"/>
        <v>консе́рвна ба́нка</v>
      </c>
    </row>
    <row r="36" spans="1:9" ht="15.75">
      <c r="A36" s="60">
        <v>7</v>
      </c>
      <c r="B36" s="52" t="str">
        <f t="shared" si="4"/>
        <v>Greengrocer</v>
      </c>
      <c r="C36" s="61" t="str">
        <f t="shared" si="4"/>
        <v>[ˈgriːnˌgrəusə]</v>
      </c>
      <c r="D36" s="52" t="str">
        <f t="shared" si="4"/>
        <v>продаве́ць о́вочів (фру́ктів)</v>
      </c>
      <c r="F36" s="60">
        <v>7</v>
      </c>
      <c r="G36" s="52" t="str">
        <f t="shared" si="5"/>
        <v>Greengrocer</v>
      </c>
      <c r="H36" s="61" t="str">
        <f t="shared" si="5"/>
        <v>[ˈgriːnˌgrəusə]</v>
      </c>
      <c r="I36" s="52" t="str">
        <f t="shared" si="5"/>
        <v>продаве́ць о́вочів (фру́ктів)</v>
      </c>
    </row>
    <row r="37" spans="1:9" ht="15.75">
      <c r="A37" s="60">
        <v>8</v>
      </c>
      <c r="B37" s="52" t="str">
        <f t="shared" si="4"/>
        <v>furniture</v>
      </c>
      <c r="C37" s="61" t="str">
        <f t="shared" si="4"/>
        <v>[ˈfɜːnɪʧə]</v>
      </c>
      <c r="D37" s="52" t="str">
        <f t="shared" si="4"/>
        <v>ме́блі</v>
      </c>
      <c r="F37" s="60">
        <v>8</v>
      </c>
      <c r="G37" s="52" t="str">
        <f t="shared" si="5"/>
        <v>furniture</v>
      </c>
      <c r="H37" s="61" t="str">
        <f t="shared" si="5"/>
        <v>[ˈfɜːnɪʧə]</v>
      </c>
      <c r="I37" s="52" t="str">
        <f t="shared" si="5"/>
        <v>ме́блі</v>
      </c>
    </row>
    <row r="38" spans="1:9" ht="15.75">
      <c r="A38" s="60">
        <v>9</v>
      </c>
      <c r="B38" s="52" t="str">
        <f t="shared" si="4"/>
        <v>clothes</v>
      </c>
      <c r="C38" s="61" t="str">
        <f t="shared" si="4"/>
        <v>[kləuðz]</v>
      </c>
      <c r="D38" s="52" t="str">
        <f t="shared" si="4"/>
        <v>о́дяг</v>
      </c>
      <c r="F38" s="60">
        <v>9</v>
      </c>
      <c r="G38" s="52" t="str">
        <f t="shared" si="5"/>
        <v>clothes</v>
      </c>
      <c r="H38" s="61" t="str">
        <f t="shared" si="5"/>
        <v>[kləuðz]</v>
      </c>
      <c r="I38" s="52" t="str">
        <f t="shared" si="5"/>
        <v>о́дяг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bar</v>
      </c>
      <c r="C44" s="61" t="str">
        <f t="shared" si="6"/>
        <v>[bɑː]</v>
      </c>
      <c r="D44" s="52" t="str">
        <f t="shared" si="6"/>
        <v>шматок, плитка (шоколаду)</v>
      </c>
      <c r="F44" s="60">
        <v>1</v>
      </c>
      <c r="G44" s="52" t="str">
        <f>B44</f>
        <v>bar</v>
      </c>
      <c r="H44" s="61" t="str">
        <f>C44</f>
        <v>[bɑː]</v>
      </c>
      <c r="I44" s="52" t="str">
        <f>D44</f>
        <v>шматок, плитка (шоколаду)</v>
      </c>
    </row>
    <row r="45" spans="1:9" ht="15.75">
      <c r="A45" s="60">
        <v>2</v>
      </c>
      <c r="B45" s="52" t="str">
        <f t="shared" si="6"/>
        <v>carton</v>
      </c>
      <c r="C45" s="61" t="str">
        <f t="shared" si="6"/>
        <v>[ˈkɑːtn]</v>
      </c>
      <c r="D45" s="52" t="str">
        <f t="shared" si="6"/>
        <v>картонная коробка</v>
      </c>
      <c r="F45" s="60">
        <v>2</v>
      </c>
      <c r="G45" s="52" t="str">
        <f t="shared" ref="G45:I55" si="7">B45</f>
        <v>carton</v>
      </c>
      <c r="H45" s="61" t="str">
        <f t="shared" si="7"/>
        <v>[ˈkɑːtn]</v>
      </c>
      <c r="I45" s="52" t="str">
        <f t="shared" si="7"/>
        <v>картонная коробка</v>
      </c>
    </row>
    <row r="46" spans="1:9" ht="15.75">
      <c r="A46" s="60">
        <v>3</v>
      </c>
      <c r="B46" s="52" t="str">
        <f t="shared" si="6"/>
        <v>loaf</v>
      </c>
      <c r="C46" s="61" t="str">
        <f t="shared" si="6"/>
        <v>[ləuf]</v>
      </c>
      <c r="D46" s="52" t="str">
        <f t="shared" si="6"/>
        <v>буха́нка</v>
      </c>
      <c r="F46" s="60">
        <v>3</v>
      </c>
      <c r="G46" s="52" t="str">
        <f t="shared" si="7"/>
        <v>loaf</v>
      </c>
      <c r="H46" s="61" t="str">
        <f t="shared" si="7"/>
        <v>[ləuf]</v>
      </c>
      <c r="I46" s="52" t="str">
        <f t="shared" si="7"/>
        <v>буха́нка</v>
      </c>
    </row>
    <row r="47" spans="1:9" ht="15.75">
      <c r="A47" s="60">
        <v>4</v>
      </c>
      <c r="B47" s="52" t="str">
        <f t="shared" si="6"/>
        <v>pound</v>
      </c>
      <c r="C47" s="61" t="str">
        <f t="shared" si="6"/>
        <v>[paund]</v>
      </c>
      <c r="D47" s="52" t="str">
        <f t="shared" si="6"/>
        <v>фунт (453,6 г)</v>
      </c>
      <c r="F47" s="60">
        <v>4</v>
      </c>
      <c r="G47" s="52" t="str">
        <f t="shared" si="7"/>
        <v>pound</v>
      </c>
      <c r="H47" s="61" t="str">
        <f t="shared" si="7"/>
        <v>[paund]</v>
      </c>
      <c r="I47" s="52" t="str">
        <f t="shared" si="7"/>
        <v>фунт (453,6 г)</v>
      </c>
    </row>
    <row r="48" spans="1:9" ht="15.75">
      <c r="A48" s="60">
        <v>5</v>
      </c>
      <c r="B48" s="52" t="str">
        <f t="shared" si="6"/>
        <v>jar</v>
      </c>
      <c r="C48" s="61" t="str">
        <f t="shared" si="6"/>
        <v>[ʤɑː]</v>
      </c>
      <c r="D48" s="52" t="str">
        <f t="shared" si="6"/>
        <v>ба́нка</v>
      </c>
      <c r="F48" s="60">
        <v>5</v>
      </c>
      <c r="G48" s="52" t="str">
        <f t="shared" si="7"/>
        <v>jar</v>
      </c>
      <c r="H48" s="61" t="str">
        <f t="shared" si="7"/>
        <v>[ʤɑː]</v>
      </c>
      <c r="I48" s="52" t="str">
        <f t="shared" si="7"/>
        <v>ба́нка</v>
      </c>
    </row>
    <row r="49" spans="1:9" ht="15.75">
      <c r="A49" s="60">
        <v>6</v>
      </c>
      <c r="B49" s="52" t="str">
        <f t="shared" si="6"/>
        <v>tin</v>
      </c>
      <c r="C49" s="61" t="str">
        <f t="shared" si="6"/>
        <v>[tɪn]</v>
      </c>
      <c r="D49" s="52" t="str">
        <f t="shared" si="6"/>
        <v>консе́рвна ба́нка</v>
      </c>
      <c r="F49" s="60">
        <v>6</v>
      </c>
      <c r="G49" s="52" t="str">
        <f t="shared" si="7"/>
        <v>tin</v>
      </c>
      <c r="H49" s="61" t="str">
        <f t="shared" si="7"/>
        <v>[tɪn]</v>
      </c>
      <c r="I49" s="52" t="str">
        <f t="shared" si="7"/>
        <v>консе́рвна ба́нка</v>
      </c>
    </row>
    <row r="50" spans="1:9" ht="15.75">
      <c r="A50" s="60">
        <v>7</v>
      </c>
      <c r="B50" s="52" t="str">
        <f t="shared" si="6"/>
        <v>Greengrocer</v>
      </c>
      <c r="C50" s="61" t="str">
        <f t="shared" si="6"/>
        <v>[ˈgriːnˌgrəusə]</v>
      </c>
      <c r="D50" s="52" t="str">
        <f t="shared" si="6"/>
        <v>продаве́ць о́вочів (фру́ктів)</v>
      </c>
      <c r="F50" s="60">
        <v>7</v>
      </c>
      <c r="G50" s="52" t="str">
        <f t="shared" si="7"/>
        <v>Greengrocer</v>
      </c>
      <c r="H50" s="61" t="str">
        <f t="shared" si="7"/>
        <v>[ˈgriːnˌgrəusə]</v>
      </c>
      <c r="I50" s="52" t="str">
        <f t="shared" si="7"/>
        <v>продаве́ць о́вочів (фру́ктів)</v>
      </c>
    </row>
    <row r="51" spans="1:9" ht="15.75">
      <c r="A51" s="60">
        <v>8</v>
      </c>
      <c r="B51" s="52" t="str">
        <f t="shared" si="6"/>
        <v>furniture</v>
      </c>
      <c r="C51" s="61" t="str">
        <f t="shared" si="6"/>
        <v>[ˈfɜːnɪʧə]</v>
      </c>
      <c r="D51" s="52" t="str">
        <f t="shared" si="6"/>
        <v>ме́блі</v>
      </c>
      <c r="F51" s="60">
        <v>8</v>
      </c>
      <c r="G51" s="52" t="str">
        <f t="shared" si="7"/>
        <v>furniture</v>
      </c>
      <c r="H51" s="61" t="str">
        <f t="shared" si="7"/>
        <v>[ˈfɜːnɪʧə]</v>
      </c>
      <c r="I51" s="52" t="str">
        <f t="shared" si="7"/>
        <v>ме́блі</v>
      </c>
    </row>
    <row r="52" spans="1:9" ht="15.75">
      <c r="A52" s="60">
        <v>9</v>
      </c>
      <c r="B52" s="52" t="str">
        <f t="shared" si="6"/>
        <v>clothes</v>
      </c>
      <c r="C52" s="61" t="str">
        <f t="shared" si="6"/>
        <v>[kləuðz]</v>
      </c>
      <c r="D52" s="52" t="str">
        <f t="shared" si="6"/>
        <v>о́дяг</v>
      </c>
      <c r="F52" s="60">
        <v>9</v>
      </c>
      <c r="G52" s="52" t="str">
        <f t="shared" si="7"/>
        <v>clothes</v>
      </c>
      <c r="H52" s="61" t="str">
        <f t="shared" si="7"/>
        <v>[kləuðz]</v>
      </c>
      <c r="I52" s="52" t="str">
        <f t="shared" si="7"/>
        <v>о́дяг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2404" priority="507" operator="lessThan">
      <formula>1</formula>
    </cfRule>
  </conditionalFormatting>
  <conditionalFormatting sqref="G43:G55">
    <cfRule type="containsBlanks" dxfId="2403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402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401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400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399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398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397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396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395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394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393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392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391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390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389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388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387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386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385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384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383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382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381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380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379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378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377" priority="428" operator="lessThan">
      <formula>1</formula>
    </cfRule>
  </conditionalFormatting>
  <conditionalFormatting sqref="I11:I13">
    <cfRule type="containsBlanks" dxfId="2376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375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374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373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372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371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370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369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368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367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366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365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364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363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362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361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360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359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358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357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356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355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354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2353" priority="358" operator="lessThan">
      <formula>1</formula>
    </cfRule>
  </conditionalFormatting>
  <conditionalFormatting sqref="G43:G55">
    <cfRule type="containsBlanks" dxfId="2352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351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350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349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348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347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346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345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344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343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342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341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340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339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338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337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336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335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334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333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332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331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330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329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328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2327" priority="282" operator="lessThan">
      <formula>1</formula>
    </cfRule>
  </conditionalFormatting>
  <conditionalFormatting sqref="G43:G55">
    <cfRule type="containsBlanks" dxfId="2326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325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324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323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322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321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320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319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318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317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316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315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314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313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312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311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310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309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308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307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306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305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304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303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302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2301" priority="206" operator="lessThan">
      <formula>1</formula>
    </cfRule>
  </conditionalFormatting>
  <conditionalFormatting sqref="G42:G44 B42:B49 I42:I44 D42:D49">
    <cfRule type="containsBlanks" dxfId="2300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299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298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297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296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295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294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293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292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291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290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289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288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287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2286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285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284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283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282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281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280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279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278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277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276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275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274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273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272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271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270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269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268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267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266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265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264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263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262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261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260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259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258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2257" priority="76" operator="lessThan">
      <formula>1</formula>
    </cfRule>
  </conditionalFormatting>
  <conditionalFormatting sqref="B2:B13">
    <cfRule type="containsBlanks" dxfId="2256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255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254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253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252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251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250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249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248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247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246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245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244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243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242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241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240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239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238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237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236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235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234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233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232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2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t="s">
        <v>836</v>
      </c>
    </row>
    <row r="2" spans="1:25" s="1" customFormat="1" ht="12.75" customHeight="1">
      <c r="J2" s="106"/>
      <c r="N2" s="106"/>
      <c r="S2" s="107"/>
      <c r="T2" s="44"/>
      <c r="U2" s="44"/>
      <c r="V2" s="107"/>
      <c r="W2" t="s">
        <v>838</v>
      </c>
      <c r="X2" s="11" t="s">
        <v>852</v>
      </c>
      <c r="Y2" s="11" t="s">
        <v>847</v>
      </c>
    </row>
    <row r="3" spans="1:25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bar</v>
      </c>
      <c r="K3" s="33"/>
      <c r="L3" s="33"/>
      <c r="N3" s="57" t="str">
        <f>J3</f>
        <v>bar</v>
      </c>
      <c r="O3" s="33"/>
      <c r="P3" s="33"/>
      <c r="R3" s="56"/>
      <c r="S3" s="108"/>
      <c r="T3" s="45"/>
      <c r="U3" s="56">
        <v>1</v>
      </c>
      <c r="V3" s="11"/>
      <c r="W3" t="s">
        <v>837</v>
      </c>
      <c r="X3" s="11" t="s">
        <v>853</v>
      </c>
      <c r="Y3" s="11" t="s">
        <v>840</v>
      </c>
    </row>
    <row r="4" spans="1:25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carton</v>
      </c>
      <c r="K4" s="33"/>
      <c r="L4" s="33"/>
      <c r="N4" s="57" t="str">
        <f t="shared" ref="N4:N13" si="5">J4</f>
        <v>carton</v>
      </c>
      <c r="O4" s="33"/>
      <c r="P4" s="33"/>
      <c r="R4" s="4"/>
      <c r="S4" s="108"/>
      <c r="T4" s="45"/>
      <c r="U4" s="47">
        <v>2</v>
      </c>
      <c r="V4" s="78"/>
      <c r="W4" t="s">
        <v>229</v>
      </c>
      <c r="X4" s="11" t="s">
        <v>848</v>
      </c>
      <c r="Y4" s="11" t="s">
        <v>842</v>
      </c>
    </row>
    <row r="5" spans="1:25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clothes</v>
      </c>
      <c r="K5" s="33"/>
      <c r="L5" s="33"/>
      <c r="N5" s="57" t="str">
        <f t="shared" si="5"/>
        <v>clothes</v>
      </c>
      <c r="O5" s="33"/>
      <c r="P5" s="33"/>
      <c r="R5" s="3"/>
      <c r="S5" s="108"/>
      <c r="T5" s="45"/>
      <c r="U5" s="46">
        <v>3</v>
      </c>
      <c r="V5" s="78"/>
      <c r="W5" t="s">
        <v>846</v>
      </c>
      <c r="X5" s="11" t="s">
        <v>854</v>
      </c>
      <c r="Y5" s="11" t="s">
        <v>240</v>
      </c>
    </row>
    <row r="6" spans="1:25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furniture</v>
      </c>
      <c r="K6" s="33"/>
      <c r="L6" s="33"/>
      <c r="N6" s="57" t="str">
        <f t="shared" si="5"/>
        <v>furniture</v>
      </c>
      <c r="O6" s="33"/>
      <c r="P6" s="33"/>
      <c r="R6" s="4"/>
      <c r="S6" s="108"/>
      <c r="T6" s="45"/>
      <c r="U6" s="47">
        <v>4</v>
      </c>
      <c r="V6" s="78"/>
      <c r="W6" t="s">
        <v>270</v>
      </c>
      <c r="X6" s="11" t="s">
        <v>295</v>
      </c>
      <c r="Y6" s="11" t="s">
        <v>843</v>
      </c>
    </row>
    <row r="7" spans="1:25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Greengrocer</v>
      </c>
      <c r="K7" s="33"/>
      <c r="L7" s="33"/>
      <c r="N7" s="57" t="str">
        <f t="shared" si="5"/>
        <v>Greengrocer</v>
      </c>
      <c r="O7" s="33"/>
      <c r="P7" s="33"/>
      <c r="R7" s="3"/>
      <c r="S7" s="108"/>
      <c r="T7" s="45"/>
      <c r="U7" s="46">
        <v>5</v>
      </c>
      <c r="V7" s="78"/>
      <c r="W7" t="s">
        <v>839</v>
      </c>
      <c r="X7" s="11" t="s">
        <v>849</v>
      </c>
      <c r="Y7" s="11" t="s">
        <v>844</v>
      </c>
    </row>
    <row r="8" spans="1:25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jar</v>
      </c>
      <c r="K8" s="33"/>
      <c r="L8" s="33"/>
      <c r="N8" s="57" t="str">
        <f t="shared" si="5"/>
        <v>jar</v>
      </c>
      <c r="O8" s="33"/>
      <c r="P8" s="33"/>
      <c r="R8" s="4"/>
      <c r="S8" s="108"/>
      <c r="T8" s="45"/>
      <c r="U8" s="47">
        <v>6</v>
      </c>
      <c r="V8" s="78"/>
      <c r="W8" t="s">
        <v>841</v>
      </c>
      <c r="X8" s="11" t="s">
        <v>850</v>
      </c>
      <c r="Y8" t="s">
        <v>838</v>
      </c>
    </row>
    <row r="9" spans="1:25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loaf</v>
      </c>
      <c r="K9" s="33"/>
      <c r="L9" s="33"/>
      <c r="N9" s="57" t="str">
        <f t="shared" si="5"/>
        <v>loaf</v>
      </c>
      <c r="O9" s="33"/>
      <c r="P9" s="33"/>
      <c r="R9" s="3"/>
      <c r="S9" s="108"/>
      <c r="T9" s="50"/>
      <c r="U9" s="46">
        <v>7</v>
      </c>
      <c r="V9" s="78"/>
      <c r="W9" s="44"/>
      <c r="X9" s="11" t="s">
        <v>851</v>
      </c>
      <c r="Y9" t="s">
        <v>845</v>
      </c>
    </row>
    <row r="10" spans="1:25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pound</v>
      </c>
      <c r="K10" s="33"/>
      <c r="L10" s="33"/>
      <c r="N10" s="57" t="str">
        <f t="shared" si="5"/>
        <v>pound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5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tin</v>
      </c>
      <c r="K11" s="33"/>
      <c r="L11" s="33"/>
      <c r="N11" s="57" t="str">
        <f t="shared" si="5"/>
        <v>tin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5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 s="109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5" s="1" customFormat="1">
      <c r="J16" s="106"/>
      <c r="N16" s="106"/>
      <c r="R16" s="55"/>
      <c r="S16" t="s">
        <v>885</v>
      </c>
      <c r="T16" s="44"/>
      <c r="U16" s="44"/>
      <c r="V16" t="s">
        <v>885</v>
      </c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bar</v>
      </c>
      <c r="K17" s="33"/>
      <c r="L17" s="33"/>
      <c r="N17" s="57" t="str">
        <f>J17</f>
        <v>bar</v>
      </c>
      <c r="O17" s="33"/>
      <c r="P17" s="33"/>
      <c r="S17" t="s">
        <v>886</v>
      </c>
      <c r="V17" t="s">
        <v>886</v>
      </c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carton</v>
      </c>
      <c r="K18" s="33"/>
      <c r="L18" s="33"/>
      <c r="N18" s="57" t="str">
        <f t="shared" ref="N18:N27" si="11">J18</f>
        <v>carton</v>
      </c>
      <c r="O18" s="33"/>
      <c r="P18" s="33"/>
      <c r="S18" t="s">
        <v>909</v>
      </c>
      <c r="V18" t="s">
        <v>909</v>
      </c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clothes</v>
      </c>
      <c r="K19" s="33"/>
      <c r="L19" s="33"/>
      <c r="N19" s="57" t="str">
        <f t="shared" si="11"/>
        <v>clothes</v>
      </c>
      <c r="O19" s="33"/>
      <c r="P19" s="33"/>
      <c r="S19" t="s">
        <v>908</v>
      </c>
      <c r="V19" t="s">
        <v>908</v>
      </c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furniture</v>
      </c>
      <c r="K20" s="33"/>
      <c r="L20" s="33"/>
      <c r="N20" s="57" t="str">
        <f t="shared" si="11"/>
        <v>furniture</v>
      </c>
      <c r="O20" s="33"/>
      <c r="P20" s="33"/>
      <c r="S20" t="s">
        <v>910</v>
      </c>
      <c r="V20" t="s">
        <v>910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Greengrocer</v>
      </c>
      <c r="K21" s="33"/>
      <c r="L21" s="33"/>
      <c r="N21" s="57" t="str">
        <f t="shared" si="11"/>
        <v>Greengrocer</v>
      </c>
      <c r="O21" s="33"/>
      <c r="P21" s="33"/>
      <c r="S21" t="s">
        <v>888</v>
      </c>
      <c r="V21" t="s">
        <v>888</v>
      </c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jar</v>
      </c>
      <c r="K22" s="33"/>
      <c r="L22" s="33"/>
      <c r="N22" s="57" t="str">
        <f t="shared" si="11"/>
        <v>jar</v>
      </c>
      <c r="O22" s="33"/>
      <c r="P22" s="33"/>
      <c r="S22" t="s">
        <v>884</v>
      </c>
      <c r="V22" t="s">
        <v>884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loaf</v>
      </c>
      <c r="K23" s="33"/>
      <c r="L23" s="33"/>
      <c r="N23" s="57" t="str">
        <f t="shared" si="11"/>
        <v>loaf</v>
      </c>
      <c r="O23" s="33"/>
      <c r="P23" s="33"/>
      <c r="S23" t="s">
        <v>887</v>
      </c>
      <c r="V23" t="s">
        <v>887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pound</v>
      </c>
      <c r="K24" s="33"/>
      <c r="L24" s="33"/>
      <c r="N24" s="57" t="str">
        <f t="shared" si="11"/>
        <v>pound</v>
      </c>
      <c r="O24" s="33"/>
      <c r="P24" s="33"/>
      <c r="S24" t="s">
        <v>889</v>
      </c>
      <c r="V24" t="s">
        <v>889</v>
      </c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tin</v>
      </c>
      <c r="K25" s="33"/>
      <c r="L25" s="33"/>
      <c r="N25" s="57" t="str">
        <f t="shared" si="11"/>
        <v>tin</v>
      </c>
      <c r="O25" s="33"/>
      <c r="P25" s="33"/>
      <c r="S25" s="78"/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bar</v>
      </c>
      <c r="K31" s="33"/>
      <c r="L31" s="33"/>
      <c r="N31" s="57" t="str">
        <f>J31</f>
        <v>bar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carton</v>
      </c>
      <c r="K32" s="33"/>
      <c r="L32" s="33"/>
      <c r="N32" s="57" t="str">
        <f t="shared" ref="N32:N41" si="17">J32</f>
        <v>carton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clothes</v>
      </c>
      <c r="K33" s="33"/>
      <c r="L33" s="33"/>
      <c r="N33" s="57" t="str">
        <f t="shared" si="17"/>
        <v>clothes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furniture</v>
      </c>
      <c r="K34" s="33"/>
      <c r="L34" s="33"/>
      <c r="N34" s="57" t="str">
        <f t="shared" si="17"/>
        <v>furniture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Greengrocer</v>
      </c>
      <c r="K35" s="33"/>
      <c r="L35" s="33"/>
      <c r="N35" s="57" t="str">
        <f t="shared" si="17"/>
        <v>Greengrocer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jar</v>
      </c>
      <c r="K36" s="33"/>
      <c r="L36" s="33"/>
      <c r="N36" s="57" t="str">
        <f t="shared" si="17"/>
        <v>jar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loaf</v>
      </c>
      <c r="K37" s="33"/>
      <c r="L37" s="33"/>
      <c r="N37" s="57" t="str">
        <f t="shared" si="17"/>
        <v>loaf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pound</v>
      </c>
      <c r="K38" s="33"/>
      <c r="L38" s="33"/>
      <c r="N38" s="57" t="str">
        <f t="shared" si="17"/>
        <v>pound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tin</v>
      </c>
      <c r="K39" s="33"/>
      <c r="L39" s="33"/>
      <c r="N39" s="57" t="str">
        <f t="shared" si="17"/>
        <v>tin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bar</v>
      </c>
      <c r="K45" s="33"/>
      <c r="L45" s="33"/>
      <c r="N45" s="57" t="str">
        <f>J39</f>
        <v>tin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carton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clothes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furniture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Greengrocer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jar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loaf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pound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2231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230" priority="720" operator="lessThan">
      <formula>1</formula>
    </cfRule>
  </conditionalFormatting>
  <conditionalFormatting sqref="I11:I13">
    <cfRule type="containsBlanks" dxfId="2229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228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227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226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225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224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223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222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221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220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219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218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217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216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215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214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213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212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211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210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209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208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207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2206" priority="650" operator="lessThan">
      <formula>1</formula>
    </cfRule>
  </conditionalFormatting>
  <conditionalFormatting sqref="G43:G55">
    <cfRule type="containsBlanks" dxfId="2205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204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203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202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201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200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199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198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197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196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195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194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193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192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191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190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189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188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187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186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185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184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183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182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181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2180" priority="574" operator="lessThan">
      <formula>1</formula>
    </cfRule>
  </conditionalFormatting>
  <conditionalFormatting sqref="G43:G55">
    <cfRule type="containsBlanks" dxfId="2179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178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177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176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175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174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173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172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171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170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169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168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167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166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165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164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163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162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161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160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159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158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157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156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155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2154" priority="498" operator="lessThan">
      <formula>1</formula>
    </cfRule>
  </conditionalFormatting>
  <conditionalFormatting sqref="G42:G44 B42:B49 I42:I44 D42:D49">
    <cfRule type="containsBlanks" dxfId="2153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152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151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150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149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148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147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146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145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144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143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142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141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140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2139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138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137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136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135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134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133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132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131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130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129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128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127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126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125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124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123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122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121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120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119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118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117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116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115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114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113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112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111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2110" priority="368" operator="lessThan">
      <formula>1</formula>
    </cfRule>
  </conditionalFormatting>
  <conditionalFormatting sqref="B2:B13">
    <cfRule type="containsBlanks" dxfId="2109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108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107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106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105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104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103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102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101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100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099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098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097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096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095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094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093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092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091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090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089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088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087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086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085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084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083" priority="289" operator="lessThan">
      <formula>1</formula>
    </cfRule>
  </conditionalFormatting>
  <conditionalFormatting sqref="I11:I13">
    <cfRule type="containsBlanks" dxfId="2082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081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080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079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078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077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076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075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074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073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072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071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070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069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068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067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066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065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064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063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062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061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060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059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058" priority="216" operator="lessThan">
      <formula>1</formula>
    </cfRule>
  </conditionalFormatting>
  <conditionalFormatting sqref="I11:I13">
    <cfRule type="containsBlanks" dxfId="2057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056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055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054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053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052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051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050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049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048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047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046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045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044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043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042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041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040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039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038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037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036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035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2034" priority="146" operator="lessThan">
      <formula>1</formula>
    </cfRule>
  </conditionalFormatting>
  <conditionalFormatting sqref="G3:G6">
    <cfRule type="containsBlanks" dxfId="2033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2032" priority="142" operator="lessThan">
      <formula>1</formula>
    </cfRule>
  </conditionalFormatting>
  <conditionalFormatting sqref="I3:I6">
    <cfRule type="containsBlanks" dxfId="2031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030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029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028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027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026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025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024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023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022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021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020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019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018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017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016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015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014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013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012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011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010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009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008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007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006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005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004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00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00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00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00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99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99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97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96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95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994" priority="30" operator="lessThan">
      <formula>1</formula>
    </cfRule>
  </conditionalFormatting>
  <conditionalFormatting sqref="A43">
    <cfRule type="containsBlanks" dxfId="1993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992" priority="26" operator="lessThan">
      <formula>1</formula>
    </cfRule>
  </conditionalFormatting>
  <conditionalFormatting sqref="A43">
    <cfRule type="containsBlanks" dxfId="1991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990" priority="22" operator="lessThan">
      <formula>1</formula>
    </cfRule>
  </conditionalFormatting>
  <conditionalFormatting sqref="A43">
    <cfRule type="containsBlanks" dxfId="1989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988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987" priority="15" operator="lessThan">
      <formula>1</formula>
    </cfRule>
  </conditionalFormatting>
  <conditionalFormatting sqref="J43">
    <cfRule type="containsBlanks" dxfId="1986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985" priority="11" operator="lessThan">
      <formula>1</formula>
    </cfRule>
  </conditionalFormatting>
  <conditionalFormatting sqref="J43">
    <cfRule type="containsBlanks" dxfId="1984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983" priority="7" operator="lessThan">
      <formula>1</formula>
    </cfRule>
  </conditionalFormatting>
  <conditionalFormatting sqref="J43">
    <cfRule type="containsBlanks" dxfId="1982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981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43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begіn</v>
      </c>
      <c r="C2" s="61" t="str">
        <f>L2</f>
        <v>біґін</v>
      </c>
      <c r="D2" s="52" t="str">
        <f>M2</f>
        <v>почина́ти</v>
      </c>
      <c r="F2" s="60">
        <f>A2</f>
        <v>1</v>
      </c>
      <c r="G2" s="52" t="str">
        <f>B2</f>
        <v>begіn</v>
      </c>
      <c r="H2" s="61" t="str">
        <f>C2</f>
        <v>біґін</v>
      </c>
      <c r="I2" s="52" t="str">
        <f>D2</f>
        <v>почина́ти</v>
      </c>
      <c r="J2" s="12">
        <v>1</v>
      </c>
      <c r="K2" t="s">
        <v>915</v>
      </c>
      <c r="L2" s="11" t="s">
        <v>926</v>
      </c>
      <c r="M2" s="11" t="s">
        <v>917</v>
      </c>
    </row>
    <row r="3" spans="1:13" ht="15.4" customHeight="1">
      <c r="A3" s="60">
        <f t="shared" ref="A3:D13" si="0">J3</f>
        <v>2</v>
      </c>
      <c r="B3" s="52" t="str">
        <f t="shared" si="0"/>
        <v>snack</v>
      </c>
      <c r="C3" s="61" t="str">
        <f t="shared" si="0"/>
        <v>снек</v>
      </c>
      <c r="D3" s="52" t="str">
        <f t="shared" si="0"/>
        <v>легка́ за́ку́ска</v>
      </c>
      <c r="F3" s="60">
        <f t="shared" ref="F3:I13" si="1">A3</f>
        <v>2</v>
      </c>
      <c r="G3" s="52" t="str">
        <f t="shared" si="1"/>
        <v>snack</v>
      </c>
      <c r="H3" s="61" t="str">
        <f t="shared" si="1"/>
        <v>снек</v>
      </c>
      <c r="I3" s="52" t="str">
        <f t="shared" si="1"/>
        <v>легка́ за́ку́ска</v>
      </c>
      <c r="J3" s="12">
        <v>2</v>
      </c>
      <c r="K3" t="s">
        <v>325</v>
      </c>
      <c r="L3" s="11" t="s">
        <v>927</v>
      </c>
      <c r="M3" s="117" t="s">
        <v>916</v>
      </c>
    </row>
    <row r="4" spans="1:13" ht="15.4" customHeight="1">
      <c r="A4" s="60">
        <f t="shared" si="0"/>
        <v>3</v>
      </c>
      <c r="B4" s="52" t="str">
        <f t="shared" si="0"/>
        <v>large</v>
      </c>
      <c r="C4" s="61" t="str">
        <f t="shared" si="0"/>
        <v>ла:дж</v>
      </c>
      <c r="D4" s="52" t="str">
        <f t="shared" si="0"/>
        <v>вели́кий; кру́пний</v>
      </c>
      <c r="F4" s="60">
        <f t="shared" si="1"/>
        <v>3</v>
      </c>
      <c r="G4" s="52" t="str">
        <f t="shared" si="1"/>
        <v>large</v>
      </c>
      <c r="H4" s="61" t="str">
        <f t="shared" si="1"/>
        <v>ла:дж</v>
      </c>
      <c r="I4" s="52" t="str">
        <f t="shared" si="1"/>
        <v>вели́кий; кру́пний</v>
      </c>
      <c r="J4" s="12">
        <v>3</v>
      </c>
      <c r="K4" t="s">
        <v>911</v>
      </c>
      <c r="L4" s="11" t="s">
        <v>928</v>
      </c>
      <c r="M4" s="117" t="s">
        <v>918</v>
      </c>
    </row>
    <row r="5" spans="1:13" ht="15.4" customHeight="1">
      <c r="A5" s="60">
        <f t="shared" si="0"/>
        <v>4</v>
      </c>
      <c r="B5" s="52" t="str">
        <f t="shared" si="0"/>
        <v>had</v>
      </c>
      <c r="C5" s="61" t="str">
        <f t="shared" si="0"/>
        <v>хед</v>
      </c>
      <c r="D5" s="52" t="str">
        <f t="shared" si="0"/>
        <v>мав</v>
      </c>
      <c r="F5" s="60">
        <f t="shared" si="1"/>
        <v>4</v>
      </c>
      <c r="G5" s="52" t="str">
        <f t="shared" si="1"/>
        <v>had</v>
      </c>
      <c r="H5" s="61" t="str">
        <f t="shared" si="1"/>
        <v>хед</v>
      </c>
      <c r="I5" s="52" t="str">
        <f t="shared" si="1"/>
        <v>мав</v>
      </c>
      <c r="J5" s="12">
        <v>4</v>
      </c>
      <c r="K5" t="s">
        <v>796</v>
      </c>
      <c r="L5" s="11" t="s">
        <v>803</v>
      </c>
      <c r="M5" s="11" t="s">
        <v>919</v>
      </c>
    </row>
    <row r="6" spans="1:13" ht="15.4" customHeight="1">
      <c r="A6" s="60">
        <f t="shared" si="0"/>
        <v>5</v>
      </c>
      <c r="B6" s="52" t="str">
        <f t="shared" si="0"/>
        <v>noon</v>
      </c>
      <c r="C6" s="61" t="str">
        <f t="shared" si="0"/>
        <v>ну:н</v>
      </c>
      <c r="D6" s="52" t="str">
        <f t="shared" si="0"/>
        <v>по́лудень</v>
      </c>
      <c r="F6" s="60">
        <f t="shared" si="1"/>
        <v>5</v>
      </c>
      <c r="G6" s="52" t="str">
        <f t="shared" si="1"/>
        <v>noon</v>
      </c>
      <c r="H6" s="61" t="str">
        <f t="shared" si="1"/>
        <v>ну:н</v>
      </c>
      <c r="I6" s="52" t="str">
        <f t="shared" si="1"/>
        <v>по́лудень</v>
      </c>
      <c r="J6" s="12">
        <v>5</v>
      </c>
      <c r="K6" t="s">
        <v>912</v>
      </c>
      <c r="L6" s="11" t="s">
        <v>932</v>
      </c>
      <c r="M6" s="117" t="s">
        <v>920</v>
      </c>
    </row>
    <row r="7" spans="1:13" ht="15.4" customHeight="1">
      <c r="A7" s="60">
        <f t="shared" si="0"/>
        <v>6</v>
      </c>
      <c r="B7" s="52" t="str">
        <f t="shared" si="0"/>
        <v>in the afternoon</v>
      </c>
      <c r="C7" s="61" t="str">
        <f t="shared" si="0"/>
        <v>ін зе афте ну:н</v>
      </c>
      <c r="D7" s="52" t="str">
        <f t="shared" si="0"/>
        <v>час пі́сля обі́ду, вдень</v>
      </c>
      <c r="F7" s="60">
        <f t="shared" si="1"/>
        <v>6</v>
      </c>
      <c r="G7" s="52" t="str">
        <f t="shared" si="1"/>
        <v>in the afternoon</v>
      </c>
      <c r="H7" s="61" t="str">
        <f t="shared" si="1"/>
        <v>ін зе афте ну:н</v>
      </c>
      <c r="I7" s="52" t="str">
        <f t="shared" si="1"/>
        <v>час пі́сля обі́ду, вдень</v>
      </c>
      <c r="J7" s="12">
        <v>6</v>
      </c>
      <c r="K7" t="s">
        <v>913</v>
      </c>
      <c r="L7" s="11" t="s">
        <v>933</v>
      </c>
      <c r="M7" s="11" t="s">
        <v>921</v>
      </c>
    </row>
    <row r="8" spans="1:13" ht="15.4" customHeight="1">
      <c r="A8" s="60">
        <f t="shared" si="0"/>
        <v>7</v>
      </c>
      <c r="B8" s="52" t="str">
        <f t="shared" si="0"/>
        <v>change</v>
      </c>
      <c r="C8" s="61" t="str">
        <f t="shared" si="0"/>
        <v>чейндж</v>
      </c>
      <c r="D8" s="52" t="str">
        <f t="shared" si="0"/>
        <v>змі́нювати</v>
      </c>
      <c r="F8" s="60">
        <f t="shared" si="1"/>
        <v>7</v>
      </c>
      <c r="G8" s="52" t="str">
        <f t="shared" si="1"/>
        <v>change</v>
      </c>
      <c r="H8" s="61" t="str">
        <f t="shared" si="1"/>
        <v>чейндж</v>
      </c>
      <c r="I8" s="52" t="str">
        <f t="shared" si="1"/>
        <v>змі́нювати</v>
      </c>
      <c r="J8" s="12">
        <v>7</v>
      </c>
      <c r="K8" t="s">
        <v>326</v>
      </c>
      <c r="L8" s="11" t="s">
        <v>929</v>
      </c>
      <c r="M8" s="11" t="s">
        <v>922</v>
      </c>
    </row>
    <row r="9" spans="1:13" ht="15.4" customHeight="1">
      <c r="A9" s="60">
        <f t="shared" si="0"/>
        <v>8</v>
      </c>
      <c r="B9" s="52" t="str">
        <f t="shared" si="0"/>
        <v>dish</v>
      </c>
      <c r="C9" s="61" t="str">
        <f t="shared" si="0"/>
        <v>діш</v>
      </c>
      <c r="D9" s="52" t="str">
        <f t="shared" si="0"/>
        <v> блю́до</v>
      </c>
      <c r="F9" s="60">
        <f t="shared" si="1"/>
        <v>8</v>
      </c>
      <c r="G9" s="52" t="str">
        <f t="shared" si="1"/>
        <v>dish</v>
      </c>
      <c r="H9" s="61" t="str">
        <f t="shared" si="1"/>
        <v>діш</v>
      </c>
      <c r="I9" s="52" t="str">
        <f t="shared" si="1"/>
        <v> блю́до</v>
      </c>
      <c r="J9" s="12">
        <v>8</v>
      </c>
      <c r="K9" t="s">
        <v>914</v>
      </c>
      <c r="L9" s="11" t="s">
        <v>930</v>
      </c>
      <c r="M9" s="11" t="s">
        <v>923</v>
      </c>
    </row>
    <row r="10" spans="1:13" ht="15.4" customHeight="1">
      <c r="A10" s="60">
        <f t="shared" si="0"/>
        <v>9</v>
      </c>
      <c r="B10" s="52" t="str">
        <f t="shared" si="0"/>
        <v>contest</v>
      </c>
      <c r="C10" s="61" t="str">
        <f t="shared" si="0"/>
        <v>кен'тест</v>
      </c>
      <c r="D10" s="52" t="str">
        <f t="shared" si="0"/>
        <v>змага́ння</v>
      </c>
      <c r="F10" s="60">
        <f t="shared" si="1"/>
        <v>9</v>
      </c>
      <c r="G10" s="52" t="str">
        <f t="shared" si="1"/>
        <v>contest</v>
      </c>
      <c r="H10" s="61" t="str">
        <f t="shared" si="1"/>
        <v>кен'тест</v>
      </c>
      <c r="I10" s="52" t="str">
        <f t="shared" si="1"/>
        <v>змага́ння</v>
      </c>
      <c r="J10" s="12">
        <v>9</v>
      </c>
      <c r="K10" t="s">
        <v>328</v>
      </c>
      <c r="L10" s="11" t="s">
        <v>931</v>
      </c>
      <c r="M10" s="11" t="s">
        <v>924</v>
      </c>
    </row>
    <row r="11" spans="1:13" ht="15.4" customHeight="1">
      <c r="A11" s="60">
        <f t="shared" si="0"/>
        <v>10</v>
      </c>
      <c r="B11" s="52" t="str">
        <f t="shared" si="0"/>
        <v>tell</v>
      </c>
      <c r="C11" s="61" t="str">
        <f t="shared" si="0"/>
        <v>тел</v>
      </c>
      <c r="D11" s="52" t="str">
        <f t="shared" si="0"/>
        <v>розповіда́ти</v>
      </c>
      <c r="F11" s="60">
        <f t="shared" si="1"/>
        <v>10</v>
      </c>
      <c r="G11" s="52" t="str">
        <f t="shared" si="1"/>
        <v>tell</v>
      </c>
      <c r="H11" s="61" t="str">
        <f t="shared" si="1"/>
        <v>тел</v>
      </c>
      <c r="I11" s="52" t="str">
        <f t="shared" si="1"/>
        <v>розповіда́ти</v>
      </c>
      <c r="J11" s="12">
        <v>10</v>
      </c>
      <c r="K11" t="s">
        <v>622</v>
      </c>
      <c r="L11" s="11" t="s">
        <v>628</v>
      </c>
      <c r="M11" s="11" t="s">
        <v>925</v>
      </c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begіn</v>
      </c>
      <c r="C16" s="61" t="str">
        <f t="shared" si="2"/>
        <v>біґін</v>
      </c>
      <c r="D16" s="52" t="str">
        <f t="shared" si="2"/>
        <v>почина́ти</v>
      </c>
      <c r="F16" s="60">
        <v>1</v>
      </c>
      <c r="G16" s="52" t="str">
        <f>B16</f>
        <v>begіn</v>
      </c>
      <c r="H16" s="61" t="str">
        <f>C16</f>
        <v>біґін</v>
      </c>
      <c r="I16" s="52" t="str">
        <f>D16</f>
        <v>почина́ти</v>
      </c>
      <c r="J16" s="62"/>
      <c r="K16" s="105"/>
    </row>
    <row r="17" spans="1:13" ht="15.75">
      <c r="A17" s="60">
        <v>2</v>
      </c>
      <c r="B17" s="52" t="str">
        <f t="shared" si="2"/>
        <v>snack</v>
      </c>
      <c r="C17" s="61" t="str">
        <f t="shared" si="2"/>
        <v>снек</v>
      </c>
      <c r="D17" s="52" t="str">
        <f t="shared" si="2"/>
        <v>легка́ за́ку́ска</v>
      </c>
      <c r="F17" s="60">
        <v>2</v>
      </c>
      <c r="G17" s="52" t="str">
        <f t="shared" ref="G17:I27" si="3">B17</f>
        <v>snack</v>
      </c>
      <c r="H17" s="61" t="str">
        <f t="shared" si="3"/>
        <v>снек</v>
      </c>
      <c r="I17" s="52" t="str">
        <f t="shared" si="3"/>
        <v>легка́ за́ку́ска</v>
      </c>
      <c r="K17" s="105"/>
      <c r="L17" s="78"/>
      <c r="M17" s="79"/>
    </row>
    <row r="18" spans="1:13" ht="15.75">
      <c r="A18" s="60">
        <v>3</v>
      </c>
      <c r="B18" s="52" t="str">
        <f t="shared" si="2"/>
        <v>large</v>
      </c>
      <c r="C18" s="61" t="str">
        <f t="shared" si="2"/>
        <v>ла:дж</v>
      </c>
      <c r="D18" s="52" t="str">
        <f t="shared" si="2"/>
        <v>вели́кий; кру́пний</v>
      </c>
      <c r="F18" s="60">
        <v>3</v>
      </c>
      <c r="G18" s="52" t="str">
        <f t="shared" si="3"/>
        <v>large</v>
      </c>
      <c r="H18" s="61" t="str">
        <f t="shared" si="3"/>
        <v>ла:дж</v>
      </c>
      <c r="I18" s="52" t="str">
        <f t="shared" si="3"/>
        <v>вели́кий; кру́пний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had</v>
      </c>
      <c r="C19" s="61" t="str">
        <f t="shared" si="2"/>
        <v>хед</v>
      </c>
      <c r="D19" s="52" t="str">
        <f t="shared" si="2"/>
        <v>мав</v>
      </c>
      <c r="F19" s="60">
        <v>4</v>
      </c>
      <c r="G19" s="52" t="str">
        <f t="shared" si="3"/>
        <v>had</v>
      </c>
      <c r="H19" s="61" t="str">
        <f t="shared" si="3"/>
        <v>хед</v>
      </c>
      <c r="I19" s="52" t="str">
        <f t="shared" si="3"/>
        <v>мав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noon</v>
      </c>
      <c r="C20" s="61" t="str">
        <f t="shared" si="2"/>
        <v>ну:н</v>
      </c>
      <c r="D20" s="52" t="str">
        <f t="shared" si="2"/>
        <v>по́лудень</v>
      </c>
      <c r="F20" s="60">
        <v>5</v>
      </c>
      <c r="G20" s="52" t="str">
        <f t="shared" si="3"/>
        <v>noon</v>
      </c>
      <c r="H20" s="61" t="str">
        <f t="shared" si="3"/>
        <v>ну:н</v>
      </c>
      <c r="I20" s="52" t="str">
        <f t="shared" si="3"/>
        <v>по́лудень</v>
      </c>
      <c r="K20" s="105"/>
      <c r="L20" s="78"/>
      <c r="M20" s="78"/>
    </row>
    <row r="21" spans="1:13" ht="15.75">
      <c r="A21" s="60">
        <v>6</v>
      </c>
      <c r="B21" s="52" t="str">
        <f t="shared" si="2"/>
        <v>in the afternoon</v>
      </c>
      <c r="C21" s="61" t="str">
        <f t="shared" si="2"/>
        <v>ін зе афте ну:н</v>
      </c>
      <c r="D21" s="52" t="str">
        <f t="shared" si="2"/>
        <v>час пі́сля обі́ду, вдень</v>
      </c>
      <c r="F21" s="60">
        <v>6</v>
      </c>
      <c r="G21" s="52" t="str">
        <f t="shared" si="3"/>
        <v>in the afternoon</v>
      </c>
      <c r="H21" s="61" t="str">
        <f t="shared" si="3"/>
        <v>ін зе афте ну:н</v>
      </c>
      <c r="I21" s="52" t="str">
        <f t="shared" si="3"/>
        <v>час пі́сля обі́ду, вдень</v>
      </c>
      <c r="K21" s="105"/>
      <c r="L21" s="78"/>
      <c r="M21" s="79"/>
    </row>
    <row r="22" spans="1:13" ht="15.75">
      <c r="A22" s="60">
        <v>7</v>
      </c>
      <c r="B22" s="52" t="str">
        <f t="shared" si="2"/>
        <v>change</v>
      </c>
      <c r="C22" s="61" t="str">
        <f t="shared" si="2"/>
        <v>чейндж</v>
      </c>
      <c r="D22" s="52" t="str">
        <f t="shared" si="2"/>
        <v>змі́нювати</v>
      </c>
      <c r="F22" s="60">
        <v>7</v>
      </c>
      <c r="G22" s="52" t="str">
        <f t="shared" si="3"/>
        <v>change</v>
      </c>
      <c r="H22" s="61" t="str">
        <f t="shared" si="3"/>
        <v>чейндж</v>
      </c>
      <c r="I22" s="52" t="str">
        <f t="shared" si="3"/>
        <v>змі́нювати</v>
      </c>
      <c r="K22" s="105"/>
      <c r="L22" s="78"/>
      <c r="M22" s="79"/>
    </row>
    <row r="23" spans="1:13" ht="15.75">
      <c r="A23" s="60">
        <v>8</v>
      </c>
      <c r="B23" s="52" t="str">
        <f t="shared" si="2"/>
        <v>dish</v>
      </c>
      <c r="C23" s="61" t="str">
        <f t="shared" si="2"/>
        <v>діш</v>
      </c>
      <c r="D23" s="52" t="str">
        <f t="shared" si="2"/>
        <v> блю́до</v>
      </c>
      <c r="F23" s="60">
        <v>8</v>
      </c>
      <c r="G23" s="52" t="str">
        <f t="shared" si="3"/>
        <v>dish</v>
      </c>
      <c r="H23" s="61" t="str">
        <f t="shared" si="3"/>
        <v>діш</v>
      </c>
      <c r="I23" s="52" t="str">
        <f t="shared" si="3"/>
        <v> блю́до</v>
      </c>
      <c r="K23" s="105"/>
      <c r="L23" s="78"/>
      <c r="M23" s="79"/>
    </row>
    <row r="24" spans="1:13" ht="15.75">
      <c r="A24" s="60">
        <v>9</v>
      </c>
      <c r="B24" s="52" t="str">
        <f t="shared" si="2"/>
        <v>contest</v>
      </c>
      <c r="C24" s="61" t="str">
        <f t="shared" si="2"/>
        <v>кен'тест</v>
      </c>
      <c r="D24" s="52" t="str">
        <f t="shared" si="2"/>
        <v>змага́ння</v>
      </c>
      <c r="F24" s="60">
        <v>9</v>
      </c>
      <c r="G24" s="52" t="str">
        <f t="shared" si="3"/>
        <v>contest</v>
      </c>
      <c r="H24" s="61" t="str">
        <f t="shared" si="3"/>
        <v>кен'тест</v>
      </c>
      <c r="I24" s="52" t="str">
        <f t="shared" si="3"/>
        <v>змага́ння</v>
      </c>
      <c r="K24" s="105"/>
      <c r="L24" s="78"/>
      <c r="M24" s="79"/>
    </row>
    <row r="25" spans="1:13" ht="15.75">
      <c r="A25" s="60">
        <v>10</v>
      </c>
      <c r="B25" s="52" t="str">
        <f t="shared" si="2"/>
        <v>tell</v>
      </c>
      <c r="C25" s="61" t="str">
        <f t="shared" si="2"/>
        <v>тел</v>
      </c>
      <c r="D25" s="52" t="str">
        <f t="shared" si="2"/>
        <v>розповіда́ти</v>
      </c>
      <c r="F25" s="60">
        <v>10</v>
      </c>
      <c r="G25" s="52" t="str">
        <f t="shared" si="3"/>
        <v>tell</v>
      </c>
      <c r="H25" s="61" t="str">
        <f t="shared" si="3"/>
        <v>тел</v>
      </c>
      <c r="I25" s="52" t="str">
        <f t="shared" si="3"/>
        <v>розповіда́ти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begіn</v>
      </c>
      <c r="C30" s="61" t="str">
        <f t="shared" si="4"/>
        <v>біґін</v>
      </c>
      <c r="D30" s="52" t="str">
        <f t="shared" si="4"/>
        <v>почина́ти</v>
      </c>
      <c r="F30" s="60">
        <v>1</v>
      </c>
      <c r="G30" s="52" t="str">
        <f>B30</f>
        <v>begіn</v>
      </c>
      <c r="H30" s="61" t="str">
        <f>C30</f>
        <v>біґін</v>
      </c>
      <c r="I30" s="52" t="str">
        <f>D30</f>
        <v>почина́ти</v>
      </c>
    </row>
    <row r="31" spans="1:13" ht="15.75">
      <c r="A31" s="60">
        <v>2</v>
      </c>
      <c r="B31" s="52" t="str">
        <f t="shared" si="4"/>
        <v>snack</v>
      </c>
      <c r="C31" s="61" t="str">
        <f t="shared" si="4"/>
        <v>снек</v>
      </c>
      <c r="D31" s="52" t="str">
        <f t="shared" si="4"/>
        <v>легка́ за́ку́ска</v>
      </c>
      <c r="F31" s="60">
        <v>2</v>
      </c>
      <c r="G31" s="52" t="str">
        <f t="shared" ref="G31:I41" si="5">B31</f>
        <v>snack</v>
      </c>
      <c r="H31" s="61" t="str">
        <f t="shared" si="5"/>
        <v>снек</v>
      </c>
      <c r="I31" s="52" t="str">
        <f t="shared" si="5"/>
        <v>легка́ за́ку́ска</v>
      </c>
    </row>
    <row r="32" spans="1:13" ht="15.75">
      <c r="A32" s="60">
        <v>3</v>
      </c>
      <c r="B32" s="52" t="str">
        <f t="shared" si="4"/>
        <v>large</v>
      </c>
      <c r="C32" s="61" t="str">
        <f t="shared" si="4"/>
        <v>ла:дж</v>
      </c>
      <c r="D32" s="52" t="str">
        <f t="shared" si="4"/>
        <v>вели́кий; кру́пний</v>
      </c>
      <c r="F32" s="60">
        <v>3</v>
      </c>
      <c r="G32" s="52" t="str">
        <f t="shared" si="5"/>
        <v>large</v>
      </c>
      <c r="H32" s="61" t="str">
        <f t="shared" si="5"/>
        <v>ла:дж</v>
      </c>
      <c r="I32" s="52" t="str">
        <f t="shared" si="5"/>
        <v>вели́кий; кру́пний</v>
      </c>
    </row>
    <row r="33" spans="1:9" ht="15.75">
      <c r="A33" s="60">
        <v>4</v>
      </c>
      <c r="B33" s="52" t="str">
        <f t="shared" si="4"/>
        <v>had</v>
      </c>
      <c r="C33" s="61" t="str">
        <f t="shared" si="4"/>
        <v>хед</v>
      </c>
      <c r="D33" s="52" t="str">
        <f t="shared" si="4"/>
        <v>мав</v>
      </c>
      <c r="F33" s="60">
        <v>4</v>
      </c>
      <c r="G33" s="52" t="str">
        <f t="shared" si="5"/>
        <v>had</v>
      </c>
      <c r="H33" s="61" t="str">
        <f t="shared" si="5"/>
        <v>хед</v>
      </c>
      <c r="I33" s="52" t="str">
        <f t="shared" si="5"/>
        <v>мав</v>
      </c>
    </row>
    <row r="34" spans="1:9" ht="15.75">
      <c r="A34" s="60">
        <v>5</v>
      </c>
      <c r="B34" s="52" t="str">
        <f t="shared" si="4"/>
        <v>noon</v>
      </c>
      <c r="C34" s="61" t="str">
        <f t="shared" si="4"/>
        <v>ну:н</v>
      </c>
      <c r="D34" s="52" t="str">
        <f t="shared" si="4"/>
        <v>по́лудень</v>
      </c>
      <c r="F34" s="60">
        <v>5</v>
      </c>
      <c r="G34" s="52" t="str">
        <f t="shared" si="5"/>
        <v>noon</v>
      </c>
      <c r="H34" s="61" t="str">
        <f t="shared" si="5"/>
        <v>ну:н</v>
      </c>
      <c r="I34" s="52" t="str">
        <f t="shared" si="5"/>
        <v>по́лудень</v>
      </c>
    </row>
    <row r="35" spans="1:9" ht="15.75">
      <c r="A35" s="60">
        <v>6</v>
      </c>
      <c r="B35" s="52" t="str">
        <f t="shared" si="4"/>
        <v>in the afternoon</v>
      </c>
      <c r="C35" s="61" t="str">
        <f t="shared" si="4"/>
        <v>ін зе афте ну:н</v>
      </c>
      <c r="D35" s="52" t="str">
        <f t="shared" si="4"/>
        <v>час пі́сля обі́ду, вдень</v>
      </c>
      <c r="F35" s="60">
        <v>6</v>
      </c>
      <c r="G35" s="52" t="str">
        <f t="shared" si="5"/>
        <v>in the afternoon</v>
      </c>
      <c r="H35" s="61" t="str">
        <f t="shared" si="5"/>
        <v>ін зе афте ну:н</v>
      </c>
      <c r="I35" s="52" t="str">
        <f t="shared" si="5"/>
        <v>час пі́сля обі́ду, вдень</v>
      </c>
    </row>
    <row r="36" spans="1:9" ht="15.75">
      <c r="A36" s="60">
        <v>7</v>
      </c>
      <c r="B36" s="52" t="str">
        <f t="shared" si="4"/>
        <v>change</v>
      </c>
      <c r="C36" s="61" t="str">
        <f t="shared" si="4"/>
        <v>чейндж</v>
      </c>
      <c r="D36" s="52" t="str">
        <f t="shared" si="4"/>
        <v>змі́нювати</v>
      </c>
      <c r="F36" s="60">
        <v>7</v>
      </c>
      <c r="G36" s="52" t="str">
        <f t="shared" si="5"/>
        <v>change</v>
      </c>
      <c r="H36" s="61" t="str">
        <f t="shared" si="5"/>
        <v>чейндж</v>
      </c>
      <c r="I36" s="52" t="str">
        <f t="shared" si="5"/>
        <v>змі́нювати</v>
      </c>
    </row>
    <row r="37" spans="1:9" ht="15.75">
      <c r="A37" s="60">
        <v>8</v>
      </c>
      <c r="B37" s="52" t="str">
        <f t="shared" si="4"/>
        <v>dish</v>
      </c>
      <c r="C37" s="61" t="str">
        <f t="shared" si="4"/>
        <v>діш</v>
      </c>
      <c r="D37" s="52" t="str">
        <f t="shared" si="4"/>
        <v> блю́до</v>
      </c>
      <c r="F37" s="60">
        <v>8</v>
      </c>
      <c r="G37" s="52" t="str">
        <f t="shared" si="5"/>
        <v>dish</v>
      </c>
      <c r="H37" s="61" t="str">
        <f t="shared" si="5"/>
        <v>діш</v>
      </c>
      <c r="I37" s="52" t="str">
        <f t="shared" si="5"/>
        <v> блю́до</v>
      </c>
    </row>
    <row r="38" spans="1:9" ht="15.75">
      <c r="A38" s="60">
        <v>9</v>
      </c>
      <c r="B38" s="52" t="str">
        <f t="shared" si="4"/>
        <v>contest</v>
      </c>
      <c r="C38" s="61" t="str">
        <f t="shared" si="4"/>
        <v>кен'тест</v>
      </c>
      <c r="D38" s="52" t="str">
        <f t="shared" si="4"/>
        <v>змага́ння</v>
      </c>
      <c r="F38" s="60">
        <v>9</v>
      </c>
      <c r="G38" s="52" t="str">
        <f t="shared" si="5"/>
        <v>contest</v>
      </c>
      <c r="H38" s="61" t="str">
        <f t="shared" si="5"/>
        <v>кен'тест</v>
      </c>
      <c r="I38" s="52" t="str">
        <f t="shared" si="5"/>
        <v>змага́ння</v>
      </c>
    </row>
    <row r="39" spans="1:9" ht="15.75">
      <c r="A39" s="60">
        <v>10</v>
      </c>
      <c r="B39" s="52" t="str">
        <f t="shared" si="4"/>
        <v>tell</v>
      </c>
      <c r="C39" s="61" t="str">
        <f t="shared" si="4"/>
        <v>тел</v>
      </c>
      <c r="D39" s="52" t="str">
        <f t="shared" si="4"/>
        <v>розповіда́ти</v>
      </c>
      <c r="F39" s="60">
        <v>10</v>
      </c>
      <c r="G39" s="52" t="str">
        <f t="shared" si="5"/>
        <v>tell</v>
      </c>
      <c r="H39" s="61" t="str">
        <f t="shared" si="5"/>
        <v>тел</v>
      </c>
      <c r="I39" s="52" t="str">
        <f t="shared" si="5"/>
        <v>розповіда́ти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begіn</v>
      </c>
      <c r="C44" s="61" t="str">
        <f t="shared" si="6"/>
        <v>біґін</v>
      </c>
      <c r="D44" s="52" t="str">
        <f t="shared" si="6"/>
        <v>почина́ти</v>
      </c>
      <c r="F44" s="60">
        <v>1</v>
      </c>
      <c r="G44" s="52" t="str">
        <f>B44</f>
        <v>begіn</v>
      </c>
      <c r="H44" s="61" t="str">
        <f>C44</f>
        <v>біґін</v>
      </c>
      <c r="I44" s="52" t="str">
        <f>D44</f>
        <v>почина́ти</v>
      </c>
    </row>
    <row r="45" spans="1:9" ht="15.75">
      <c r="A45" s="60">
        <v>2</v>
      </c>
      <c r="B45" s="52" t="str">
        <f t="shared" si="6"/>
        <v>snack</v>
      </c>
      <c r="C45" s="61" t="str">
        <f t="shared" si="6"/>
        <v>снек</v>
      </c>
      <c r="D45" s="52" t="str">
        <f t="shared" si="6"/>
        <v>легка́ за́ку́ска</v>
      </c>
      <c r="F45" s="60">
        <v>2</v>
      </c>
      <c r="G45" s="52" t="str">
        <f t="shared" ref="G45:I55" si="7">B45</f>
        <v>snack</v>
      </c>
      <c r="H45" s="61" t="str">
        <f t="shared" si="7"/>
        <v>снек</v>
      </c>
      <c r="I45" s="52" t="str">
        <f t="shared" si="7"/>
        <v>легка́ за́ку́ска</v>
      </c>
    </row>
    <row r="46" spans="1:9" ht="15.75">
      <c r="A46" s="60">
        <v>3</v>
      </c>
      <c r="B46" s="52" t="str">
        <f t="shared" si="6"/>
        <v>large</v>
      </c>
      <c r="C46" s="61" t="str">
        <f t="shared" si="6"/>
        <v>ла:дж</v>
      </c>
      <c r="D46" s="52" t="str">
        <f t="shared" si="6"/>
        <v>вели́кий; кру́пний</v>
      </c>
      <c r="F46" s="60">
        <v>3</v>
      </c>
      <c r="G46" s="52" t="str">
        <f t="shared" si="7"/>
        <v>large</v>
      </c>
      <c r="H46" s="61" t="str">
        <f t="shared" si="7"/>
        <v>ла:дж</v>
      </c>
      <c r="I46" s="52" t="str">
        <f t="shared" si="7"/>
        <v>вели́кий; кру́пний</v>
      </c>
    </row>
    <row r="47" spans="1:9" ht="15.75">
      <c r="A47" s="60">
        <v>4</v>
      </c>
      <c r="B47" s="52" t="str">
        <f t="shared" si="6"/>
        <v>had</v>
      </c>
      <c r="C47" s="61" t="str">
        <f t="shared" si="6"/>
        <v>хед</v>
      </c>
      <c r="D47" s="52" t="str">
        <f t="shared" si="6"/>
        <v>мав</v>
      </c>
      <c r="F47" s="60">
        <v>4</v>
      </c>
      <c r="G47" s="52" t="str">
        <f t="shared" si="7"/>
        <v>had</v>
      </c>
      <c r="H47" s="61" t="str">
        <f t="shared" si="7"/>
        <v>хед</v>
      </c>
      <c r="I47" s="52" t="str">
        <f t="shared" si="7"/>
        <v>мав</v>
      </c>
    </row>
    <row r="48" spans="1:9" ht="15.75">
      <c r="A48" s="60">
        <v>5</v>
      </c>
      <c r="B48" s="52" t="str">
        <f t="shared" si="6"/>
        <v>noon</v>
      </c>
      <c r="C48" s="61" t="str">
        <f t="shared" si="6"/>
        <v>ну:н</v>
      </c>
      <c r="D48" s="52" t="str">
        <f t="shared" si="6"/>
        <v>по́лудень</v>
      </c>
      <c r="F48" s="60">
        <v>5</v>
      </c>
      <c r="G48" s="52" t="str">
        <f t="shared" si="7"/>
        <v>noon</v>
      </c>
      <c r="H48" s="61" t="str">
        <f t="shared" si="7"/>
        <v>ну:н</v>
      </c>
      <c r="I48" s="52" t="str">
        <f t="shared" si="7"/>
        <v>по́лудень</v>
      </c>
    </row>
    <row r="49" spans="1:9" ht="15.75">
      <c r="A49" s="60">
        <v>6</v>
      </c>
      <c r="B49" s="52" t="str">
        <f t="shared" si="6"/>
        <v>in the afternoon</v>
      </c>
      <c r="C49" s="61" t="str">
        <f t="shared" si="6"/>
        <v>ін зе афте ну:н</v>
      </c>
      <c r="D49" s="52" t="str">
        <f t="shared" si="6"/>
        <v>час пі́сля обі́ду, вдень</v>
      </c>
      <c r="F49" s="60">
        <v>6</v>
      </c>
      <c r="G49" s="52" t="str">
        <f t="shared" si="7"/>
        <v>in the afternoon</v>
      </c>
      <c r="H49" s="61" t="str">
        <f t="shared" si="7"/>
        <v>ін зе афте ну:н</v>
      </c>
      <c r="I49" s="52" t="str">
        <f t="shared" si="7"/>
        <v>час пі́сля обі́ду, вдень</v>
      </c>
    </row>
    <row r="50" spans="1:9" ht="15.75">
      <c r="A50" s="60">
        <v>7</v>
      </c>
      <c r="B50" s="52" t="str">
        <f t="shared" si="6"/>
        <v>change</v>
      </c>
      <c r="C50" s="61" t="str">
        <f t="shared" si="6"/>
        <v>чейндж</v>
      </c>
      <c r="D50" s="52" t="str">
        <f t="shared" si="6"/>
        <v>змі́нювати</v>
      </c>
      <c r="F50" s="60">
        <v>7</v>
      </c>
      <c r="G50" s="52" t="str">
        <f t="shared" si="7"/>
        <v>change</v>
      </c>
      <c r="H50" s="61" t="str">
        <f t="shared" si="7"/>
        <v>чейндж</v>
      </c>
      <c r="I50" s="52" t="str">
        <f t="shared" si="7"/>
        <v>змі́нювати</v>
      </c>
    </row>
    <row r="51" spans="1:9" ht="15.75">
      <c r="A51" s="60">
        <v>8</v>
      </c>
      <c r="B51" s="52" t="str">
        <f t="shared" si="6"/>
        <v>dish</v>
      </c>
      <c r="C51" s="61" t="str">
        <f t="shared" si="6"/>
        <v>діш</v>
      </c>
      <c r="D51" s="52" t="str">
        <f t="shared" si="6"/>
        <v> блю́до</v>
      </c>
      <c r="F51" s="60">
        <v>8</v>
      </c>
      <c r="G51" s="52" t="str">
        <f t="shared" si="7"/>
        <v>dish</v>
      </c>
      <c r="H51" s="61" t="str">
        <f t="shared" si="7"/>
        <v>діш</v>
      </c>
      <c r="I51" s="52" t="str">
        <f t="shared" si="7"/>
        <v> блю́до</v>
      </c>
    </row>
    <row r="52" spans="1:9" ht="15.75">
      <c r="A52" s="60">
        <v>9</v>
      </c>
      <c r="B52" s="52" t="str">
        <f t="shared" si="6"/>
        <v>contest</v>
      </c>
      <c r="C52" s="61" t="str">
        <f t="shared" si="6"/>
        <v>кен'тест</v>
      </c>
      <c r="D52" s="52" t="str">
        <f t="shared" si="6"/>
        <v>змага́ння</v>
      </c>
      <c r="F52" s="60">
        <v>9</v>
      </c>
      <c r="G52" s="52" t="str">
        <f t="shared" si="7"/>
        <v>contest</v>
      </c>
      <c r="H52" s="61" t="str">
        <f t="shared" si="7"/>
        <v>кен'тест</v>
      </c>
      <c r="I52" s="52" t="str">
        <f t="shared" si="7"/>
        <v>змага́ння</v>
      </c>
    </row>
    <row r="53" spans="1:9" ht="15" customHeight="1">
      <c r="A53" s="60">
        <v>10</v>
      </c>
      <c r="B53" s="52" t="str">
        <f t="shared" si="6"/>
        <v>tell</v>
      </c>
      <c r="C53" s="61" t="str">
        <f t="shared" si="6"/>
        <v>тел</v>
      </c>
      <c r="D53" s="52" t="str">
        <f t="shared" si="6"/>
        <v>розповіда́ти</v>
      </c>
      <c r="F53" s="60">
        <v>10</v>
      </c>
      <c r="G53" s="52" t="str">
        <f t="shared" si="7"/>
        <v>tell</v>
      </c>
      <c r="H53" s="61" t="str">
        <f t="shared" si="7"/>
        <v>тел</v>
      </c>
      <c r="I53" s="52" t="str">
        <f t="shared" si="7"/>
        <v>розповіда́ти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980" priority="507" operator="lessThan">
      <formula>1</formula>
    </cfRule>
  </conditionalFormatting>
  <conditionalFormatting sqref="G43:G55">
    <cfRule type="containsBlanks" dxfId="1979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978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977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976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975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974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973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972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971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970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969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968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967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966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965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964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963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962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961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960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959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958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957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956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955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954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953" priority="428" operator="lessThan">
      <formula>1</formula>
    </cfRule>
  </conditionalFormatting>
  <conditionalFormatting sqref="I11:I13">
    <cfRule type="containsBlanks" dxfId="1952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951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950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949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948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947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946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945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944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943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942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941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940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939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938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937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936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935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934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933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932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931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930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929" priority="358" operator="lessThan">
      <formula>1</formula>
    </cfRule>
  </conditionalFormatting>
  <conditionalFormatting sqref="G43:G55">
    <cfRule type="containsBlanks" dxfId="1928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927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926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925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924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923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922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921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920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919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918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917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916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915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914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913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912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911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910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909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908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907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906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905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904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903" priority="282" operator="lessThan">
      <formula>1</formula>
    </cfRule>
  </conditionalFormatting>
  <conditionalFormatting sqref="G43:G55">
    <cfRule type="containsBlanks" dxfId="1902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901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900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899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898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897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896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895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894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893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892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891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890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889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888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887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886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885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884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883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882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881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880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879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878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877" priority="206" operator="lessThan">
      <formula>1</formula>
    </cfRule>
  </conditionalFormatting>
  <conditionalFormatting sqref="G42:G44 B42:B49 I42:I44 D42:D49">
    <cfRule type="containsBlanks" dxfId="1876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875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874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873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872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871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870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869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868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867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866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865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864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863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862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861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860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859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858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857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856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855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854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853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852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851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850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849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848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847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846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845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844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843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842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841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840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839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838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837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836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835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834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833" priority="76" operator="lessThan">
      <formula>1</formula>
    </cfRule>
  </conditionalFormatting>
  <conditionalFormatting sqref="B2:B13">
    <cfRule type="containsBlanks" dxfId="1832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831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830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829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828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827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826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825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824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823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822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821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820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819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818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817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816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815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814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813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812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811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810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809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808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4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tell</v>
      </c>
      <c r="K3" s="33"/>
      <c r="L3" s="33"/>
      <c r="N3" s="57" t="str">
        <f>J3</f>
        <v>tell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snack</v>
      </c>
      <c r="K4" s="33"/>
      <c r="L4" s="33"/>
      <c r="N4" s="57" t="str">
        <f t="shared" ref="N4:N13" si="5">J4</f>
        <v>snack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noon</v>
      </c>
      <c r="K5" s="33"/>
      <c r="L5" s="33"/>
      <c r="N5" s="57" t="str">
        <f t="shared" si="5"/>
        <v>noon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large</v>
      </c>
      <c r="K6" s="33"/>
      <c r="L6" s="33"/>
      <c r="N6" s="57" t="str">
        <f t="shared" si="5"/>
        <v>large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in the afternoon</v>
      </c>
      <c r="K7" s="33"/>
      <c r="L7" s="33"/>
      <c r="N7" s="57" t="str">
        <f t="shared" si="5"/>
        <v>in the afternoon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had</v>
      </c>
      <c r="K8" s="33"/>
      <c r="L8" s="33"/>
      <c r="N8" s="57" t="str">
        <f t="shared" si="5"/>
        <v>had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dish</v>
      </c>
      <c r="K9" s="33"/>
      <c r="L9" s="33"/>
      <c r="N9" s="57" t="str">
        <f t="shared" si="5"/>
        <v>dish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contest</v>
      </c>
      <c r="K10" s="33"/>
      <c r="L10" s="33"/>
      <c r="N10" s="57" t="str">
        <f t="shared" si="5"/>
        <v>contest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change</v>
      </c>
      <c r="K11" s="33"/>
      <c r="L11" s="33"/>
      <c r="N11" s="57" t="str">
        <f t="shared" si="5"/>
        <v>change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 t="str">
        <f t="shared" si="4"/>
        <v>begіn</v>
      </c>
      <c r="K12" s="33"/>
      <c r="L12" s="33"/>
      <c r="N12" s="57" t="str">
        <f t="shared" si="5"/>
        <v>begіn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  <c r="W14" t="s">
        <v>622</v>
      </c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t="s">
        <v>325</v>
      </c>
    </row>
    <row r="16" spans="1:24" s="1" customFormat="1">
      <c r="J16" s="106"/>
      <c r="N16" s="106"/>
      <c r="R16" s="55"/>
      <c r="S16" t="s">
        <v>622</v>
      </c>
      <c r="T16" s="44"/>
      <c r="U16" s="44"/>
      <c r="V16" s="78"/>
      <c r="W16" t="s">
        <v>912</v>
      </c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tell</v>
      </c>
      <c r="K17" s="33"/>
      <c r="L17" s="33"/>
      <c r="N17" s="57" t="str">
        <f>J17</f>
        <v>tell</v>
      </c>
      <c r="O17" s="33"/>
      <c r="P17" s="33"/>
      <c r="S17" t="s">
        <v>325</v>
      </c>
      <c r="V17" s="78"/>
      <c r="W17" t="s">
        <v>911</v>
      </c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snack</v>
      </c>
      <c r="K18" s="33"/>
      <c r="L18" s="33"/>
      <c r="N18" s="57" t="str">
        <f t="shared" ref="N18:N27" si="11">J18</f>
        <v>snack</v>
      </c>
      <c r="O18" s="33"/>
      <c r="P18" s="33"/>
      <c r="S18" t="s">
        <v>912</v>
      </c>
      <c r="V18" s="78"/>
      <c r="W18" t="s">
        <v>913</v>
      </c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noon</v>
      </c>
      <c r="K19" s="33"/>
      <c r="L19" s="33"/>
      <c r="N19" s="57" t="str">
        <f t="shared" si="11"/>
        <v>noon</v>
      </c>
      <c r="O19" s="33"/>
      <c r="P19" s="33"/>
      <c r="S19" t="s">
        <v>911</v>
      </c>
      <c r="V19" s="78"/>
      <c r="W19" t="s">
        <v>796</v>
      </c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large</v>
      </c>
      <c r="K20" s="33"/>
      <c r="L20" s="33"/>
      <c r="N20" s="57" t="str">
        <f t="shared" si="11"/>
        <v>large</v>
      </c>
      <c r="O20" s="33"/>
      <c r="P20" s="33"/>
      <c r="S20" t="s">
        <v>913</v>
      </c>
      <c r="V20" s="78"/>
      <c r="W20" t="s">
        <v>914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in the afternoon</v>
      </c>
      <c r="K21" s="33"/>
      <c r="L21" s="33"/>
      <c r="N21" s="57" t="str">
        <f t="shared" si="11"/>
        <v>in the afternoon</v>
      </c>
      <c r="O21" s="33"/>
      <c r="P21" s="33"/>
      <c r="S21" t="s">
        <v>796</v>
      </c>
      <c r="V21" s="78"/>
      <c r="W21" t="s">
        <v>328</v>
      </c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had</v>
      </c>
      <c r="K22" s="33"/>
      <c r="L22" s="33"/>
      <c r="N22" s="57" t="str">
        <f t="shared" si="11"/>
        <v>had</v>
      </c>
      <c r="O22" s="33"/>
      <c r="P22" s="33"/>
      <c r="S22" t="s">
        <v>914</v>
      </c>
      <c r="V22" s="78"/>
      <c r="W22" t="s">
        <v>326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dish</v>
      </c>
      <c r="K23" s="33"/>
      <c r="L23" s="33"/>
      <c r="N23" s="57" t="str">
        <f t="shared" si="11"/>
        <v>dish</v>
      </c>
      <c r="O23" s="33"/>
      <c r="P23" s="33"/>
      <c r="S23" t="s">
        <v>328</v>
      </c>
      <c r="V23" s="78"/>
      <c r="W23" t="s">
        <v>915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contest</v>
      </c>
      <c r="K24" s="33"/>
      <c r="L24" s="33"/>
      <c r="N24" s="57" t="str">
        <f t="shared" si="11"/>
        <v>contest</v>
      </c>
      <c r="O24" s="33"/>
      <c r="P24" s="33"/>
      <c r="S24" t="s">
        <v>326</v>
      </c>
      <c r="V24" s="109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change</v>
      </c>
      <c r="K25" s="33"/>
      <c r="L25" s="33"/>
      <c r="N25" s="57" t="str">
        <f t="shared" si="11"/>
        <v>change</v>
      </c>
      <c r="O25" s="33"/>
      <c r="P25" s="33"/>
      <c r="S25" t="s">
        <v>915</v>
      </c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 t="str">
        <f t="shared" si="10"/>
        <v>begіn</v>
      </c>
      <c r="K26" s="33"/>
      <c r="L26" s="33"/>
      <c r="N26" s="57" t="str">
        <f t="shared" si="11"/>
        <v>begіn</v>
      </c>
      <c r="O26" s="33"/>
      <c r="P26" s="33"/>
      <c r="S26" s="48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tell</v>
      </c>
      <c r="K31" s="33"/>
      <c r="L31" s="33"/>
      <c r="N31" s="57" t="str">
        <f>J31</f>
        <v>tell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snack</v>
      </c>
      <c r="K32" s="33"/>
      <c r="L32" s="33"/>
      <c r="N32" s="57" t="str">
        <f t="shared" ref="N32:N41" si="17">J32</f>
        <v>snack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noon</v>
      </c>
      <c r="K33" s="33"/>
      <c r="L33" s="33"/>
      <c r="N33" s="57" t="str">
        <f t="shared" si="17"/>
        <v>noon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large</v>
      </c>
      <c r="K34" s="33"/>
      <c r="L34" s="33"/>
      <c r="N34" s="57" t="str">
        <f t="shared" si="17"/>
        <v>large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in the afternoon</v>
      </c>
      <c r="K35" s="33"/>
      <c r="L35" s="33"/>
      <c r="N35" s="57" t="str">
        <f t="shared" si="17"/>
        <v>in the afternoon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had</v>
      </c>
      <c r="K36" s="33"/>
      <c r="L36" s="33"/>
      <c r="N36" s="57" t="str">
        <f t="shared" si="17"/>
        <v>had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dish</v>
      </c>
      <c r="K37" s="33"/>
      <c r="L37" s="33"/>
      <c r="N37" s="57" t="str">
        <f t="shared" si="17"/>
        <v>dish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contest</v>
      </c>
      <c r="K38" s="33"/>
      <c r="L38" s="33"/>
      <c r="N38" s="57" t="str">
        <f t="shared" si="17"/>
        <v>contest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change</v>
      </c>
      <c r="K39" s="33"/>
      <c r="L39" s="33"/>
      <c r="N39" s="57" t="str">
        <f t="shared" si="17"/>
        <v>change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 t="str">
        <f t="shared" si="16"/>
        <v>begіn</v>
      </c>
      <c r="K40" s="33"/>
      <c r="L40" s="33"/>
      <c r="M40" s="2"/>
      <c r="N40" s="57" t="str">
        <f t="shared" si="17"/>
        <v>begіn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tell</v>
      </c>
      <c r="K45" s="33"/>
      <c r="L45" s="33"/>
      <c r="N45" s="57" t="str">
        <f>J39</f>
        <v>change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snack</v>
      </c>
      <c r="K46" s="33"/>
      <c r="L46" s="33"/>
      <c r="N46" s="57" t="str">
        <f>J40</f>
        <v>begіn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noon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large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in the afternoon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had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dish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contest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1807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806" priority="720" operator="lessThan">
      <formula>1</formula>
    </cfRule>
  </conditionalFormatting>
  <conditionalFormatting sqref="I11:I13">
    <cfRule type="containsBlanks" dxfId="1805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804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803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802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801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800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799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798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797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796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795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794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793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792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791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790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789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788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787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786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785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784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783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782" priority="650" operator="lessThan">
      <formula>1</formula>
    </cfRule>
  </conditionalFormatting>
  <conditionalFormatting sqref="G43:G55">
    <cfRule type="containsBlanks" dxfId="1781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780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779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778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777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776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775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774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773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772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771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770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769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768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767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766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765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764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763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762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761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760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759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758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757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756" priority="574" operator="lessThan">
      <formula>1</formula>
    </cfRule>
  </conditionalFormatting>
  <conditionalFormatting sqref="G43:G55">
    <cfRule type="containsBlanks" dxfId="1755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754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753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752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751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750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749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748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747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746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745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744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743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742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741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740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739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738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737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736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735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734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733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732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731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1730" priority="498" operator="lessThan">
      <formula>1</formula>
    </cfRule>
  </conditionalFormatting>
  <conditionalFormatting sqref="G42:G44 B42:B49 I42:I44 D42:D49">
    <cfRule type="containsBlanks" dxfId="1729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728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727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726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725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724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723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722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721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720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719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718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717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716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715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714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713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712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711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710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709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708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707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706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705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704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703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702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701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700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699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698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697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696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695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694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693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692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691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690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689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688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687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686" priority="368" operator="lessThan">
      <formula>1</formula>
    </cfRule>
  </conditionalFormatting>
  <conditionalFormatting sqref="B2:B13">
    <cfRule type="containsBlanks" dxfId="1685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684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683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682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681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680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679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678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677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676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675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674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673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672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671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670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669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668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667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666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665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664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663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662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661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660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659" priority="289" operator="lessThan">
      <formula>1</formula>
    </cfRule>
  </conditionalFormatting>
  <conditionalFormatting sqref="I11:I13">
    <cfRule type="containsBlanks" dxfId="1658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657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656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655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654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653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652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651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650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649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648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647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646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645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644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643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642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641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640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639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638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637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636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635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634" priority="216" operator="lessThan">
      <formula>1</formula>
    </cfRule>
  </conditionalFormatting>
  <conditionalFormatting sqref="I11:I13">
    <cfRule type="containsBlanks" dxfId="1633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632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631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630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629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628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627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626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625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624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623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622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621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620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619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618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617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616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615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614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613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612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611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1610" priority="146" operator="lessThan">
      <formula>1</formula>
    </cfRule>
  </conditionalFormatting>
  <conditionalFormatting sqref="G3:G6">
    <cfRule type="containsBlanks" dxfId="1609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1608" priority="142" operator="lessThan">
      <formula>1</formula>
    </cfRule>
  </conditionalFormatting>
  <conditionalFormatting sqref="I3:I6">
    <cfRule type="containsBlanks" dxfId="1607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606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605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604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603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602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601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600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599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598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597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596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595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594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593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592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591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590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589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88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87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86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85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84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83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82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81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80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79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78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77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76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75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74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73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72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71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570" priority="30" operator="lessThan">
      <formula>1</formula>
    </cfRule>
  </conditionalFormatting>
  <conditionalFormatting sqref="A43">
    <cfRule type="containsBlanks" dxfId="1569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568" priority="26" operator="lessThan">
      <formula>1</formula>
    </cfRule>
  </conditionalFormatting>
  <conditionalFormatting sqref="A43">
    <cfRule type="containsBlanks" dxfId="1567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566" priority="22" operator="lessThan">
      <formula>1</formula>
    </cfRule>
  </conditionalFormatting>
  <conditionalFormatting sqref="A43">
    <cfRule type="containsBlanks" dxfId="1565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564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563" priority="15" operator="lessThan">
      <formula>1</formula>
    </cfRule>
  </conditionalFormatting>
  <conditionalFormatting sqref="J43">
    <cfRule type="containsBlanks" dxfId="1562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561" priority="11" operator="lessThan">
      <formula>1</formula>
    </cfRule>
  </conditionalFormatting>
  <conditionalFormatting sqref="J43">
    <cfRule type="containsBlanks" dxfId="1560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559" priority="7" operator="lessThan">
      <formula>1</formula>
    </cfRule>
  </conditionalFormatting>
  <conditionalFormatting sqref="J43">
    <cfRule type="containsBlanks" dxfId="1558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557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45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85" zoomScaleNormal="160" zoomScaleSheetLayoutView="8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past</v>
      </c>
      <c r="C2" s="61" t="str">
        <f>L2</f>
        <v>[pɑːst]</v>
      </c>
      <c r="D2" s="52" t="str">
        <f>M2</f>
        <v>мину́ле</v>
      </c>
      <c r="F2" s="60">
        <f>A2</f>
        <v>1</v>
      </c>
      <c r="G2" s="52" t="str">
        <f>B2</f>
        <v>past</v>
      </c>
      <c r="H2" s="61" t="str">
        <f>C2</f>
        <v>[pɑːst]</v>
      </c>
      <c r="I2" s="52" t="str">
        <f>D2</f>
        <v>мину́ле</v>
      </c>
      <c r="J2" s="126">
        <v>1</v>
      </c>
      <c r="K2" s="127" t="s">
        <v>156</v>
      </c>
      <c r="L2" s="11" t="s">
        <v>993</v>
      </c>
      <c r="M2" s="11" t="s">
        <v>994</v>
      </c>
    </row>
    <row r="3" spans="1:13" ht="15.4" customHeight="1">
      <c r="A3" s="60">
        <f t="shared" ref="A3:D13" si="0">J3</f>
        <v>2</v>
      </c>
      <c r="B3" s="52" t="str">
        <f t="shared" si="0"/>
        <v>since</v>
      </c>
      <c r="C3" s="61" t="str">
        <f t="shared" si="0"/>
        <v>[sɪns]</v>
      </c>
      <c r="D3" s="52" t="str">
        <f t="shared" si="0"/>
        <v>з; пі́сля</v>
      </c>
      <c r="F3" s="60">
        <f t="shared" ref="F3:I13" si="1">A3</f>
        <v>2</v>
      </c>
      <c r="G3" s="52" t="str">
        <f t="shared" si="1"/>
        <v>since</v>
      </c>
      <c r="H3" s="61" t="str">
        <f t="shared" si="1"/>
        <v>[sɪns]</v>
      </c>
      <c r="I3" s="52" t="str">
        <f t="shared" si="1"/>
        <v>з; пі́сля</v>
      </c>
      <c r="J3" s="126">
        <v>2</v>
      </c>
      <c r="K3" s="127" t="s">
        <v>992</v>
      </c>
      <c r="L3" s="11" t="s">
        <v>995</v>
      </c>
      <c r="M3" s="11" t="s">
        <v>996</v>
      </c>
    </row>
    <row r="4" spans="1:13" ht="15.4" customHeight="1">
      <c r="A4" s="60">
        <f t="shared" si="0"/>
        <v>3</v>
      </c>
      <c r="B4" s="52" t="str">
        <f t="shared" si="0"/>
        <v>motorcycle</v>
      </c>
      <c r="C4" s="61" t="str">
        <f t="shared" si="0"/>
        <v>[ˈməutəˌsaɪkl]</v>
      </c>
      <c r="D4" s="52" t="str">
        <f t="shared" si="0"/>
        <v>мотоцикл</v>
      </c>
      <c r="F4" s="60">
        <f t="shared" si="1"/>
        <v>3</v>
      </c>
      <c r="G4" s="52" t="str">
        <f t="shared" si="1"/>
        <v>motorcycle</v>
      </c>
      <c r="H4" s="61" t="str">
        <f t="shared" si="1"/>
        <v>[ˈməutəˌsaɪkl]</v>
      </c>
      <c r="I4" s="52" t="str">
        <f t="shared" si="1"/>
        <v>мотоцикл</v>
      </c>
      <c r="J4" s="126">
        <v>3</v>
      </c>
      <c r="K4" s="127" t="s">
        <v>1005</v>
      </c>
      <c r="L4" s="11" t="s">
        <v>997</v>
      </c>
      <c r="M4" s="11" t="s">
        <v>998</v>
      </c>
    </row>
    <row r="5" spans="1:13" ht="15.4" customHeight="1">
      <c r="A5" s="60">
        <f t="shared" si="0"/>
        <v>4</v>
      </c>
      <c r="B5" s="52" t="str">
        <f t="shared" si="0"/>
        <v>century</v>
      </c>
      <c r="C5" s="61" t="str">
        <f t="shared" si="0"/>
        <v>[ˈsenʧ(ə)rɪ]</v>
      </c>
      <c r="D5" s="52" t="str">
        <f t="shared" si="0"/>
        <v>столі́ття</v>
      </c>
      <c r="F5" s="60">
        <f t="shared" si="1"/>
        <v>4</v>
      </c>
      <c r="G5" s="52" t="str">
        <f t="shared" si="1"/>
        <v>century</v>
      </c>
      <c r="H5" s="61" t="str">
        <f t="shared" si="1"/>
        <v>[ˈsenʧ(ə)rɪ]</v>
      </c>
      <c r="I5" s="52" t="str">
        <f t="shared" si="1"/>
        <v>столі́ття</v>
      </c>
      <c r="J5" s="126">
        <v>4</v>
      </c>
      <c r="K5" s="127" t="s">
        <v>990</v>
      </c>
      <c r="L5" s="11" t="s">
        <v>999</v>
      </c>
      <c r="M5" s="11" t="s">
        <v>1000</v>
      </c>
    </row>
    <row r="6" spans="1:13" ht="15.4" customHeight="1">
      <c r="A6" s="60">
        <f t="shared" si="0"/>
        <v>5</v>
      </c>
      <c r="B6" s="52" t="str">
        <f t="shared" si="0"/>
        <v>Earth</v>
      </c>
      <c r="C6" s="61" t="str">
        <f t="shared" si="0"/>
        <v>[ɜːθ]</v>
      </c>
      <c r="D6" s="52" t="str">
        <f t="shared" si="0"/>
        <v>земля́</v>
      </c>
      <c r="F6" s="60">
        <f t="shared" si="1"/>
        <v>5</v>
      </c>
      <c r="G6" s="52" t="str">
        <f t="shared" si="1"/>
        <v>Earth</v>
      </c>
      <c r="H6" s="61" t="str">
        <f t="shared" si="1"/>
        <v>[ɜːθ]</v>
      </c>
      <c r="I6" s="52" t="str">
        <f t="shared" si="1"/>
        <v>земля́</v>
      </c>
      <c r="J6" s="126">
        <v>5</v>
      </c>
      <c r="K6" s="127" t="s">
        <v>991</v>
      </c>
      <c r="L6" s="11" t="s">
        <v>1001</v>
      </c>
      <c r="M6" s="11" t="s">
        <v>1002</v>
      </c>
    </row>
    <row r="7" spans="1:13" ht="15.4" customHeight="1">
      <c r="A7" s="60">
        <f t="shared" si="0"/>
        <v>6</v>
      </c>
      <c r="B7" s="52" t="str">
        <f t="shared" si="0"/>
        <v>form</v>
      </c>
      <c r="C7" s="61" t="str">
        <f t="shared" si="0"/>
        <v>[fɔːm]</v>
      </c>
      <c r="D7" s="52" t="str">
        <f t="shared" si="0"/>
        <v>фо́рма</v>
      </c>
      <c r="F7" s="60">
        <f t="shared" si="1"/>
        <v>6</v>
      </c>
      <c r="G7" s="52" t="str">
        <f t="shared" si="1"/>
        <v>form</v>
      </c>
      <c r="H7" s="61" t="str">
        <f t="shared" si="1"/>
        <v>[fɔːm]</v>
      </c>
      <c r="I7" s="52" t="str">
        <f t="shared" si="1"/>
        <v>фо́рма</v>
      </c>
      <c r="J7" s="126">
        <v>6</v>
      </c>
      <c r="K7" s="127" t="s">
        <v>644</v>
      </c>
      <c r="L7" s="11" t="s">
        <v>1003</v>
      </c>
      <c r="M7" s="11" t="s">
        <v>1004</v>
      </c>
    </row>
    <row r="8" spans="1:13" ht="15.4" customHeight="1">
      <c r="A8" s="60">
        <f t="shared" si="0"/>
        <v>7</v>
      </c>
      <c r="B8" s="52">
        <f t="shared" si="0"/>
        <v>0</v>
      </c>
      <c r="C8" s="61">
        <f t="shared" si="0"/>
        <v>0</v>
      </c>
      <c r="D8" s="52">
        <f t="shared" si="0"/>
        <v>0</v>
      </c>
      <c r="F8" s="60">
        <f t="shared" si="1"/>
        <v>7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6">
        <v>7</v>
      </c>
      <c r="K8" s="127"/>
      <c r="L8" s="128"/>
      <c r="M8" s="128"/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past</v>
      </c>
      <c r="C16" s="61" t="str">
        <f t="shared" si="2"/>
        <v>[pɑːst]</v>
      </c>
      <c r="D16" s="52" t="str">
        <f t="shared" si="2"/>
        <v>мину́ле</v>
      </c>
      <c r="F16" s="60">
        <v>1</v>
      </c>
      <c r="G16" s="52" t="str">
        <f>B16</f>
        <v>past</v>
      </c>
      <c r="H16" s="61" t="str">
        <f>C16</f>
        <v>[pɑːst]</v>
      </c>
      <c r="I16" s="52" t="str">
        <f>D16</f>
        <v>мину́ле</v>
      </c>
      <c r="J16" s="62"/>
      <c r="K16" s="105"/>
    </row>
    <row r="17" spans="1:13" ht="15.75">
      <c r="A17" s="60">
        <v>2</v>
      </c>
      <c r="B17" s="52" t="str">
        <f t="shared" si="2"/>
        <v>since</v>
      </c>
      <c r="C17" s="61" t="str">
        <f t="shared" si="2"/>
        <v>[sɪns]</v>
      </c>
      <c r="D17" s="52" t="str">
        <f t="shared" si="2"/>
        <v>з; пі́сля</v>
      </c>
      <c r="F17" s="60">
        <v>2</v>
      </c>
      <c r="G17" s="52" t="str">
        <f t="shared" ref="G17:I27" si="3">B17</f>
        <v>since</v>
      </c>
      <c r="H17" s="61" t="str">
        <f t="shared" si="3"/>
        <v>[sɪns]</v>
      </c>
      <c r="I17" s="52" t="str">
        <f t="shared" si="3"/>
        <v>з; пі́сля</v>
      </c>
      <c r="K17" s="105"/>
      <c r="L17" s="78"/>
      <c r="M17" s="79"/>
    </row>
    <row r="18" spans="1:13" ht="15.75">
      <c r="A18" s="60">
        <v>3</v>
      </c>
      <c r="B18" s="52" t="str">
        <f t="shared" si="2"/>
        <v>motorcycle</v>
      </c>
      <c r="C18" s="61" t="str">
        <f t="shared" si="2"/>
        <v>[ˈməutəˌsaɪkl]</v>
      </c>
      <c r="D18" s="52" t="str">
        <f t="shared" si="2"/>
        <v>мотоцикл</v>
      </c>
      <c r="F18" s="60">
        <v>3</v>
      </c>
      <c r="G18" s="52" t="str">
        <f t="shared" si="3"/>
        <v>motorcycle</v>
      </c>
      <c r="H18" s="61" t="str">
        <f t="shared" si="3"/>
        <v>[ˈməutəˌsaɪkl]</v>
      </c>
      <c r="I18" s="52" t="str">
        <f t="shared" si="3"/>
        <v>мотоцикл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century</v>
      </c>
      <c r="C19" s="61" t="str">
        <f t="shared" si="2"/>
        <v>[ˈsenʧ(ə)rɪ]</v>
      </c>
      <c r="D19" s="52" t="str">
        <f t="shared" si="2"/>
        <v>столі́ття</v>
      </c>
      <c r="F19" s="60">
        <v>4</v>
      </c>
      <c r="G19" s="52" t="str">
        <f t="shared" si="3"/>
        <v>century</v>
      </c>
      <c r="H19" s="61" t="str">
        <f t="shared" si="3"/>
        <v>[ˈsenʧ(ə)rɪ]</v>
      </c>
      <c r="I19" s="52" t="str">
        <f t="shared" si="3"/>
        <v>столі́ття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Earth</v>
      </c>
      <c r="C20" s="61" t="str">
        <f t="shared" si="2"/>
        <v>[ɜːθ]</v>
      </c>
      <c r="D20" s="52" t="str">
        <f t="shared" si="2"/>
        <v>земля́</v>
      </c>
      <c r="F20" s="60">
        <v>5</v>
      </c>
      <c r="G20" s="52" t="str">
        <f t="shared" si="3"/>
        <v>Earth</v>
      </c>
      <c r="H20" s="61" t="str">
        <f t="shared" si="3"/>
        <v>[ɜːθ]</v>
      </c>
      <c r="I20" s="52" t="str">
        <f t="shared" si="3"/>
        <v>земля́</v>
      </c>
      <c r="K20" s="105"/>
      <c r="L20" s="78"/>
      <c r="M20" s="78"/>
    </row>
    <row r="21" spans="1:13" ht="15.75">
      <c r="A21" s="60">
        <v>6</v>
      </c>
      <c r="B21" s="52" t="str">
        <f t="shared" si="2"/>
        <v>form</v>
      </c>
      <c r="C21" s="61" t="str">
        <f t="shared" si="2"/>
        <v>[fɔːm]</v>
      </c>
      <c r="D21" s="52" t="str">
        <f t="shared" si="2"/>
        <v>фо́рма</v>
      </c>
      <c r="F21" s="60">
        <v>6</v>
      </c>
      <c r="G21" s="52" t="str">
        <f t="shared" si="3"/>
        <v>form</v>
      </c>
      <c r="H21" s="61" t="str">
        <f t="shared" si="3"/>
        <v>[fɔːm]</v>
      </c>
      <c r="I21" s="52" t="str">
        <f t="shared" si="3"/>
        <v>фо́рма</v>
      </c>
      <c r="K21" s="105"/>
      <c r="L21" s="78"/>
      <c r="M21" s="79"/>
    </row>
    <row r="22" spans="1:13" ht="15.75">
      <c r="A22" s="60">
        <v>7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7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past</v>
      </c>
      <c r="C30" s="61" t="str">
        <f t="shared" si="4"/>
        <v>[pɑːst]</v>
      </c>
      <c r="D30" s="52" t="str">
        <f t="shared" si="4"/>
        <v>мину́ле</v>
      </c>
      <c r="F30" s="60">
        <v>1</v>
      </c>
      <c r="G30" s="52" t="str">
        <f>B30</f>
        <v>past</v>
      </c>
      <c r="H30" s="61" t="str">
        <f>C30</f>
        <v>[pɑːst]</v>
      </c>
      <c r="I30" s="52" t="str">
        <f>D30</f>
        <v>мину́ле</v>
      </c>
    </row>
    <row r="31" spans="1:13" ht="15.75">
      <c r="A31" s="60">
        <v>2</v>
      </c>
      <c r="B31" s="52" t="str">
        <f t="shared" si="4"/>
        <v>since</v>
      </c>
      <c r="C31" s="61" t="str">
        <f t="shared" si="4"/>
        <v>[sɪns]</v>
      </c>
      <c r="D31" s="52" t="str">
        <f t="shared" si="4"/>
        <v>з; пі́сля</v>
      </c>
      <c r="F31" s="60">
        <v>2</v>
      </c>
      <c r="G31" s="52" t="str">
        <f t="shared" ref="G31:I41" si="5">B31</f>
        <v>since</v>
      </c>
      <c r="H31" s="61" t="str">
        <f t="shared" si="5"/>
        <v>[sɪns]</v>
      </c>
      <c r="I31" s="52" t="str">
        <f t="shared" si="5"/>
        <v>з; пі́сля</v>
      </c>
    </row>
    <row r="32" spans="1:13" ht="15.75">
      <c r="A32" s="60">
        <v>3</v>
      </c>
      <c r="B32" s="52" t="str">
        <f t="shared" si="4"/>
        <v>motorcycle</v>
      </c>
      <c r="C32" s="61" t="str">
        <f t="shared" si="4"/>
        <v>[ˈməutəˌsaɪkl]</v>
      </c>
      <c r="D32" s="52" t="str">
        <f t="shared" si="4"/>
        <v>мотоцикл</v>
      </c>
      <c r="F32" s="60">
        <v>3</v>
      </c>
      <c r="G32" s="52" t="str">
        <f t="shared" si="5"/>
        <v>motorcycle</v>
      </c>
      <c r="H32" s="61" t="str">
        <f t="shared" si="5"/>
        <v>[ˈməutəˌsaɪkl]</v>
      </c>
      <c r="I32" s="52" t="str">
        <f t="shared" si="5"/>
        <v>мотоцикл</v>
      </c>
    </row>
    <row r="33" spans="1:9" ht="15.75">
      <c r="A33" s="60">
        <v>4</v>
      </c>
      <c r="B33" s="52" t="str">
        <f t="shared" si="4"/>
        <v>century</v>
      </c>
      <c r="C33" s="61" t="str">
        <f t="shared" si="4"/>
        <v>[ˈsenʧ(ə)rɪ]</v>
      </c>
      <c r="D33" s="52" t="str">
        <f t="shared" si="4"/>
        <v>столі́ття</v>
      </c>
      <c r="F33" s="60">
        <v>4</v>
      </c>
      <c r="G33" s="52" t="str">
        <f t="shared" si="5"/>
        <v>century</v>
      </c>
      <c r="H33" s="61" t="str">
        <f t="shared" si="5"/>
        <v>[ˈsenʧ(ə)rɪ]</v>
      </c>
      <c r="I33" s="52" t="str">
        <f t="shared" si="5"/>
        <v>столі́ття</v>
      </c>
    </row>
    <row r="34" spans="1:9" ht="15.75">
      <c r="A34" s="60">
        <v>5</v>
      </c>
      <c r="B34" s="52" t="str">
        <f t="shared" si="4"/>
        <v>Earth</v>
      </c>
      <c r="C34" s="61" t="str">
        <f t="shared" si="4"/>
        <v>[ɜːθ]</v>
      </c>
      <c r="D34" s="52" t="str">
        <f t="shared" si="4"/>
        <v>земля́</v>
      </c>
      <c r="F34" s="60">
        <v>5</v>
      </c>
      <c r="G34" s="52" t="str">
        <f t="shared" si="5"/>
        <v>Earth</v>
      </c>
      <c r="H34" s="61" t="str">
        <f t="shared" si="5"/>
        <v>[ɜːθ]</v>
      </c>
      <c r="I34" s="52" t="str">
        <f t="shared" si="5"/>
        <v>земля́</v>
      </c>
    </row>
    <row r="35" spans="1:9" ht="15.75">
      <c r="A35" s="60">
        <v>6</v>
      </c>
      <c r="B35" s="52" t="str">
        <f t="shared" si="4"/>
        <v>form</v>
      </c>
      <c r="C35" s="61" t="str">
        <f t="shared" si="4"/>
        <v>[fɔːm]</v>
      </c>
      <c r="D35" s="52" t="str">
        <f t="shared" si="4"/>
        <v>фо́рма</v>
      </c>
      <c r="F35" s="60">
        <v>6</v>
      </c>
      <c r="G35" s="52" t="str">
        <f t="shared" si="5"/>
        <v>form</v>
      </c>
      <c r="H35" s="61" t="str">
        <f t="shared" si="5"/>
        <v>[fɔːm]</v>
      </c>
      <c r="I35" s="52" t="str">
        <f t="shared" si="5"/>
        <v>фо́рма</v>
      </c>
    </row>
    <row r="36" spans="1:9" ht="15.75">
      <c r="A36" s="60">
        <v>7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7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past</v>
      </c>
      <c r="C44" s="61" t="str">
        <f t="shared" si="6"/>
        <v>[pɑːst]</v>
      </c>
      <c r="D44" s="52" t="str">
        <f t="shared" si="6"/>
        <v>мину́ле</v>
      </c>
      <c r="F44" s="60">
        <v>1</v>
      </c>
      <c r="G44" s="52" t="str">
        <f>B44</f>
        <v>past</v>
      </c>
      <c r="H44" s="61" t="str">
        <f>C44</f>
        <v>[pɑːst]</v>
      </c>
      <c r="I44" s="52" t="str">
        <f>D44</f>
        <v>мину́ле</v>
      </c>
    </row>
    <row r="45" spans="1:9" ht="15.75">
      <c r="A45" s="60">
        <v>2</v>
      </c>
      <c r="B45" s="52" t="str">
        <f t="shared" si="6"/>
        <v>since</v>
      </c>
      <c r="C45" s="61" t="str">
        <f t="shared" si="6"/>
        <v>[sɪns]</v>
      </c>
      <c r="D45" s="52" t="str">
        <f t="shared" si="6"/>
        <v>з; пі́сля</v>
      </c>
      <c r="F45" s="60">
        <v>2</v>
      </c>
      <c r="G45" s="52" t="str">
        <f t="shared" ref="G45:I55" si="7">B45</f>
        <v>since</v>
      </c>
      <c r="H45" s="61" t="str">
        <f t="shared" si="7"/>
        <v>[sɪns]</v>
      </c>
      <c r="I45" s="52" t="str">
        <f t="shared" si="7"/>
        <v>з; пі́сля</v>
      </c>
    </row>
    <row r="46" spans="1:9" ht="15.75">
      <c r="A46" s="60">
        <v>3</v>
      </c>
      <c r="B46" s="52" t="str">
        <f t="shared" si="6"/>
        <v>motorcycle</v>
      </c>
      <c r="C46" s="61" t="str">
        <f t="shared" si="6"/>
        <v>[ˈməutəˌsaɪkl]</v>
      </c>
      <c r="D46" s="52" t="str">
        <f t="shared" si="6"/>
        <v>мотоцикл</v>
      </c>
      <c r="F46" s="60">
        <v>3</v>
      </c>
      <c r="G46" s="52" t="str">
        <f t="shared" si="7"/>
        <v>motorcycle</v>
      </c>
      <c r="H46" s="61" t="str">
        <f t="shared" si="7"/>
        <v>[ˈməutəˌsaɪkl]</v>
      </c>
      <c r="I46" s="52" t="str">
        <f t="shared" si="7"/>
        <v>мотоцикл</v>
      </c>
    </row>
    <row r="47" spans="1:9" ht="15.75">
      <c r="A47" s="60">
        <v>4</v>
      </c>
      <c r="B47" s="52" t="str">
        <f t="shared" si="6"/>
        <v>century</v>
      </c>
      <c r="C47" s="61" t="str">
        <f t="shared" si="6"/>
        <v>[ˈsenʧ(ə)rɪ]</v>
      </c>
      <c r="D47" s="52" t="str">
        <f t="shared" si="6"/>
        <v>столі́ття</v>
      </c>
      <c r="F47" s="60">
        <v>4</v>
      </c>
      <c r="G47" s="52" t="str">
        <f t="shared" si="7"/>
        <v>century</v>
      </c>
      <c r="H47" s="61" t="str">
        <f t="shared" si="7"/>
        <v>[ˈsenʧ(ə)rɪ]</v>
      </c>
      <c r="I47" s="52" t="str">
        <f t="shared" si="7"/>
        <v>столі́ття</v>
      </c>
    </row>
    <row r="48" spans="1:9" ht="15.75">
      <c r="A48" s="60">
        <v>5</v>
      </c>
      <c r="B48" s="52" t="str">
        <f t="shared" si="6"/>
        <v>Earth</v>
      </c>
      <c r="C48" s="61" t="str">
        <f t="shared" si="6"/>
        <v>[ɜːθ]</v>
      </c>
      <c r="D48" s="52" t="str">
        <f t="shared" si="6"/>
        <v>земля́</v>
      </c>
      <c r="F48" s="60">
        <v>5</v>
      </c>
      <c r="G48" s="52" t="str">
        <f t="shared" si="7"/>
        <v>Earth</v>
      </c>
      <c r="H48" s="61" t="str">
        <f t="shared" si="7"/>
        <v>[ɜːθ]</v>
      </c>
      <c r="I48" s="52" t="str">
        <f t="shared" si="7"/>
        <v>земля́</v>
      </c>
    </row>
    <row r="49" spans="1:9" ht="15.75">
      <c r="A49" s="60">
        <v>6</v>
      </c>
      <c r="B49" s="52" t="str">
        <f t="shared" si="6"/>
        <v>form</v>
      </c>
      <c r="C49" s="61" t="str">
        <f t="shared" si="6"/>
        <v>[fɔːm]</v>
      </c>
      <c r="D49" s="52" t="str">
        <f t="shared" si="6"/>
        <v>фо́рма</v>
      </c>
      <c r="F49" s="60">
        <v>6</v>
      </c>
      <c r="G49" s="52" t="str">
        <f t="shared" si="7"/>
        <v>form</v>
      </c>
      <c r="H49" s="61" t="str">
        <f t="shared" si="7"/>
        <v>[fɔːm]</v>
      </c>
      <c r="I49" s="52" t="str">
        <f t="shared" si="7"/>
        <v>фо́рма</v>
      </c>
    </row>
    <row r="50" spans="1:9" ht="15.75">
      <c r="A50" s="60">
        <v>7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7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556" priority="507" operator="lessThan">
      <formula>1</formula>
    </cfRule>
  </conditionalFormatting>
  <conditionalFormatting sqref="G43:G55">
    <cfRule type="containsBlanks" dxfId="1555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554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553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552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551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550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549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548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547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546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545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544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543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542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541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540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539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538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537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536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535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534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533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532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531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530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529" priority="428" operator="lessThan">
      <formula>1</formula>
    </cfRule>
  </conditionalFormatting>
  <conditionalFormatting sqref="I11:I13">
    <cfRule type="containsBlanks" dxfId="1528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527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526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525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524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523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522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521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520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519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518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517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516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515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514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513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512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511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510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509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508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507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506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505" priority="358" operator="lessThan">
      <formula>1</formula>
    </cfRule>
  </conditionalFormatting>
  <conditionalFormatting sqref="G43:G55">
    <cfRule type="containsBlanks" dxfId="1504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503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502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501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500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499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498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497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496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495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494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493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492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491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490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489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488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487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486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485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484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483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482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481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480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479" priority="282" operator="lessThan">
      <formula>1</formula>
    </cfRule>
  </conditionalFormatting>
  <conditionalFormatting sqref="G43:G55">
    <cfRule type="containsBlanks" dxfId="1478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477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476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475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474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473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472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471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470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469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468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467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466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465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464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463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462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461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460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459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458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457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456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455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454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453" priority="206" operator="lessThan">
      <formula>1</formula>
    </cfRule>
  </conditionalFormatting>
  <conditionalFormatting sqref="G42:G44 B42:B49 I42:I44 D42:D49">
    <cfRule type="containsBlanks" dxfId="1452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451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450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449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448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447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446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445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444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443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442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441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440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439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438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437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436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435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434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433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432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431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430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429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428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427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426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425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424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423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422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421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420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419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418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417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416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415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414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413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412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411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410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409" priority="76" operator="lessThan">
      <formula>1</formula>
    </cfRule>
  </conditionalFormatting>
  <conditionalFormatting sqref="B2:B13">
    <cfRule type="containsBlanks" dxfId="1408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407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406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405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404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403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402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401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400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399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398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397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396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395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394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393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392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391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390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389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388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387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386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385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384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6.xml><?xml version="1.0" encoding="utf-8"?>
<worksheet xmlns="http://schemas.openxmlformats.org/spreadsheetml/2006/main" xmlns:r="http://schemas.openxmlformats.org/officeDocument/2006/relationships">
  <dimension ref="A1:Q78"/>
  <sheetViews>
    <sheetView view="pageBreakPreview" topLeftCell="A4" zoomScale="85" zoomScaleNormal="160" zoomScaleSheetLayoutView="85" workbookViewId="0">
      <selection activeCell="M23" sqref="M23:M31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7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7" ht="15" customHeight="1">
      <c r="A2" s="60">
        <f>J2</f>
        <v>1</v>
      </c>
      <c r="B2" s="52" t="str">
        <f>K2</f>
        <v>Ukraine</v>
      </c>
      <c r="C2" s="61" t="str">
        <f>L2</f>
        <v>[jʊˈkreɪn]</v>
      </c>
      <c r="D2" s="52" t="str">
        <f>M2</f>
        <v>Україна</v>
      </c>
      <c r="F2" s="60">
        <f>A2</f>
        <v>1</v>
      </c>
      <c r="G2" s="52" t="str">
        <f>B2</f>
        <v>Ukraine</v>
      </c>
      <c r="H2" s="61" t="str">
        <f>C2</f>
        <v>[jʊˈkreɪn]</v>
      </c>
      <c r="I2" s="52" t="str">
        <f>D2</f>
        <v>Україна</v>
      </c>
      <c r="J2" s="126">
        <v>1</v>
      </c>
      <c r="K2" s="12" t="s">
        <v>420</v>
      </c>
      <c r="L2" s="11" t="s">
        <v>438</v>
      </c>
      <c r="M2" s="11" t="s">
        <v>446</v>
      </c>
    </row>
    <row r="3" spans="1:17" ht="15.4" customHeight="1">
      <c r="A3" s="60">
        <f t="shared" ref="A3:D13" si="0">J3</f>
        <v>2</v>
      </c>
      <c r="B3" s="52" t="str">
        <f t="shared" si="0"/>
        <v>Canada</v>
      </c>
      <c r="C3" s="61" t="str">
        <f t="shared" si="0"/>
        <v>[ˈkænədə]</v>
      </c>
      <c r="D3" s="52" t="str">
        <f t="shared" si="0"/>
        <v>Канада</v>
      </c>
      <c r="F3" s="60">
        <f t="shared" ref="F3:I13" si="1">A3</f>
        <v>2</v>
      </c>
      <c r="G3" s="52" t="str">
        <f t="shared" si="1"/>
        <v>Canada</v>
      </c>
      <c r="H3" s="61" t="str">
        <f t="shared" si="1"/>
        <v>[ˈkænədə]</v>
      </c>
      <c r="I3" s="52" t="str">
        <f t="shared" si="1"/>
        <v>Канада</v>
      </c>
      <c r="J3" s="126">
        <v>2</v>
      </c>
      <c r="K3" s="12" t="s">
        <v>422</v>
      </c>
      <c r="L3" s="11" t="s">
        <v>439</v>
      </c>
      <c r="M3" s="11" t="s">
        <v>447</v>
      </c>
    </row>
    <row r="4" spans="1:17" ht="15.4" customHeight="1">
      <c r="A4" s="60">
        <f t="shared" si="0"/>
        <v>3</v>
      </c>
      <c r="B4" s="52" t="str">
        <f t="shared" si="0"/>
        <v>Italy</v>
      </c>
      <c r="C4" s="61" t="str">
        <f t="shared" si="0"/>
        <v>[ˈɪtəlɪ]</v>
      </c>
      <c r="D4" s="52" t="str">
        <f t="shared" si="0"/>
        <v>Італія</v>
      </c>
      <c r="F4" s="60">
        <f t="shared" si="1"/>
        <v>3</v>
      </c>
      <c r="G4" s="52" t="str">
        <f t="shared" si="1"/>
        <v>Italy</v>
      </c>
      <c r="H4" s="61" t="str">
        <f t="shared" si="1"/>
        <v>[ˈɪtəlɪ]</v>
      </c>
      <c r="I4" s="52" t="str">
        <f t="shared" si="1"/>
        <v>Італія</v>
      </c>
      <c r="J4" s="126">
        <v>3</v>
      </c>
      <c r="K4" s="12" t="s">
        <v>424</v>
      </c>
      <c r="L4" s="11" t="s">
        <v>440</v>
      </c>
      <c r="M4" s="11" t="s">
        <v>448</v>
      </c>
    </row>
    <row r="5" spans="1:17" ht="15.4" customHeight="1">
      <c r="A5" s="60">
        <f t="shared" si="0"/>
        <v>4</v>
      </c>
      <c r="B5" s="52" t="str">
        <f t="shared" si="0"/>
        <v>Germany</v>
      </c>
      <c r="C5" s="61" t="str">
        <f t="shared" si="0"/>
        <v>[ˈʤɜːmənɪ]</v>
      </c>
      <c r="D5" s="52" t="str">
        <f t="shared" si="0"/>
        <v>Німеччина</v>
      </c>
      <c r="F5" s="60">
        <f t="shared" si="1"/>
        <v>4</v>
      </c>
      <c r="G5" s="52" t="str">
        <f t="shared" si="1"/>
        <v>Germany</v>
      </c>
      <c r="H5" s="61" t="str">
        <f t="shared" si="1"/>
        <v>[ˈʤɜːmənɪ]</v>
      </c>
      <c r="I5" s="52" t="str">
        <f t="shared" si="1"/>
        <v>Німеччина</v>
      </c>
      <c r="J5" s="126">
        <v>4</v>
      </c>
      <c r="K5" s="12" t="s">
        <v>426</v>
      </c>
      <c r="L5" s="11" t="s">
        <v>441</v>
      </c>
      <c r="M5" s="11" t="s">
        <v>449</v>
      </c>
    </row>
    <row r="6" spans="1:17" ht="15.4" customHeight="1">
      <c r="A6" s="60">
        <f t="shared" si="0"/>
        <v>5</v>
      </c>
      <c r="B6" s="52" t="str">
        <f t="shared" si="0"/>
        <v>The USA</v>
      </c>
      <c r="C6" s="61" t="str">
        <f t="shared" si="0"/>
        <v>[ðə juː es ˈeɪ]</v>
      </c>
      <c r="D6" s="52" t="str">
        <f t="shared" si="0"/>
        <v>США</v>
      </c>
      <c r="F6" s="60">
        <f t="shared" si="1"/>
        <v>5</v>
      </c>
      <c r="G6" s="52" t="str">
        <f t="shared" si="1"/>
        <v>The USA</v>
      </c>
      <c r="H6" s="61" t="str">
        <f t="shared" si="1"/>
        <v>[ðə juː es ˈeɪ]</v>
      </c>
      <c r="I6" s="52" t="str">
        <f t="shared" si="1"/>
        <v>США</v>
      </c>
      <c r="J6" s="126">
        <v>5</v>
      </c>
      <c r="K6" t="s">
        <v>437</v>
      </c>
      <c r="L6" s="77" t="s">
        <v>442</v>
      </c>
      <c r="M6" s="11" t="s">
        <v>450</v>
      </c>
    </row>
    <row r="7" spans="1:17" ht="15.4" customHeight="1">
      <c r="A7" s="60">
        <f t="shared" si="0"/>
        <v>6</v>
      </c>
      <c r="B7" s="52" t="str">
        <f t="shared" si="0"/>
        <v>Scotland</v>
      </c>
      <c r="C7" s="61" t="str">
        <f t="shared" si="0"/>
        <v>[ˈskɒtlənd]</v>
      </c>
      <c r="D7" s="52" t="str">
        <f t="shared" si="0"/>
        <v>Шотландія</v>
      </c>
      <c r="F7" s="60">
        <f t="shared" si="1"/>
        <v>6</v>
      </c>
      <c r="G7" s="52" t="str">
        <f t="shared" si="1"/>
        <v>Scotland</v>
      </c>
      <c r="H7" s="61" t="str">
        <f t="shared" si="1"/>
        <v>[ˈskɒtlənd]</v>
      </c>
      <c r="I7" s="52" t="str">
        <f t="shared" si="1"/>
        <v>Шотландія</v>
      </c>
      <c r="J7" s="126">
        <v>6</v>
      </c>
      <c r="K7" t="s">
        <v>457</v>
      </c>
      <c r="L7" s="11" t="s">
        <v>1008</v>
      </c>
      <c r="M7" s="11" t="s">
        <v>479</v>
      </c>
    </row>
    <row r="8" spans="1:17" ht="15.4" customHeight="1">
      <c r="A8" s="60">
        <f t="shared" si="0"/>
        <v>7</v>
      </c>
      <c r="B8" s="52" t="str">
        <f t="shared" si="0"/>
        <v>Egypt</v>
      </c>
      <c r="C8" s="61" t="str">
        <f t="shared" si="0"/>
        <v>[ˈiːʤɪpt]</v>
      </c>
      <c r="D8" s="52" t="str">
        <f t="shared" si="0"/>
        <v>Єгипет</v>
      </c>
      <c r="F8" s="60">
        <f t="shared" si="1"/>
        <v>7</v>
      </c>
      <c r="G8" s="52" t="str">
        <f t="shared" si="1"/>
        <v>Egypt</v>
      </c>
      <c r="H8" s="61" t="str">
        <f t="shared" si="1"/>
        <v>[ˈiːʤɪpt]</v>
      </c>
      <c r="I8" s="52" t="str">
        <f t="shared" si="1"/>
        <v>Єгипет</v>
      </c>
      <c r="J8" s="126">
        <v>7</v>
      </c>
      <c r="K8" s="12" t="s">
        <v>433</v>
      </c>
      <c r="L8" s="11" t="s">
        <v>444</v>
      </c>
      <c r="M8" s="11" t="s">
        <v>452</v>
      </c>
    </row>
    <row r="9" spans="1:17" ht="15.4" customHeight="1">
      <c r="A9" s="60">
        <f t="shared" si="0"/>
        <v>8</v>
      </c>
      <c r="B9" s="52" t="str">
        <f t="shared" si="0"/>
        <v>France</v>
      </c>
      <c r="C9" s="61" t="str">
        <f t="shared" si="0"/>
        <v>[frɑːns]</v>
      </c>
      <c r="D9" s="52" t="str">
        <f t="shared" si="0"/>
        <v>Франція</v>
      </c>
      <c r="F9" s="60">
        <f t="shared" si="1"/>
        <v>8</v>
      </c>
      <c r="G9" s="52" t="str">
        <f t="shared" si="1"/>
        <v>France</v>
      </c>
      <c r="H9" s="61" t="str">
        <f t="shared" si="1"/>
        <v>[frɑːns]</v>
      </c>
      <c r="I9" s="52" t="str">
        <f t="shared" si="1"/>
        <v>Франція</v>
      </c>
      <c r="J9" s="126">
        <v>8</v>
      </c>
      <c r="K9" s="12" t="s">
        <v>435</v>
      </c>
      <c r="L9" s="11" t="s">
        <v>445</v>
      </c>
      <c r="M9" t="s">
        <v>453</v>
      </c>
    </row>
    <row r="10" spans="1:17" ht="15.4" customHeight="1">
      <c r="A10" s="60">
        <f t="shared" si="0"/>
        <v>9</v>
      </c>
      <c r="B10" s="52" t="str">
        <f t="shared" si="0"/>
        <v>England</v>
      </c>
      <c r="C10" s="61" t="str">
        <f t="shared" si="0"/>
        <v>[ˈɪŋglənd]</v>
      </c>
      <c r="D10" s="52" t="str">
        <f t="shared" si="0"/>
        <v>Англія</v>
      </c>
      <c r="F10" s="60">
        <f t="shared" si="1"/>
        <v>9</v>
      </c>
      <c r="G10" s="52" t="str">
        <f t="shared" si="1"/>
        <v>England</v>
      </c>
      <c r="H10" s="61" t="str">
        <f t="shared" si="1"/>
        <v>[ˈɪŋglənd]</v>
      </c>
      <c r="I10" s="52" t="str">
        <f t="shared" si="1"/>
        <v>Англія</v>
      </c>
      <c r="J10" s="126">
        <v>9</v>
      </c>
      <c r="K10" s="127" t="s">
        <v>455</v>
      </c>
      <c r="L10" s="11" t="s">
        <v>1006</v>
      </c>
      <c r="M10" s="11" t="s">
        <v>1007</v>
      </c>
    </row>
    <row r="11" spans="1:17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7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  <c r="O12" s="12" t="s">
        <v>421</v>
      </c>
      <c r="P12" s="78" t="s">
        <v>487</v>
      </c>
      <c r="Q12" s="78" t="s">
        <v>495</v>
      </c>
    </row>
    <row r="13" spans="1:17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  <c r="O13" s="12" t="s">
        <v>423</v>
      </c>
      <c r="P13" s="78" t="s">
        <v>488</v>
      </c>
      <c r="Q13" s="78" t="s">
        <v>501</v>
      </c>
    </row>
    <row r="14" spans="1:17" ht="10.5" customHeight="1">
      <c r="K14" s="105"/>
      <c r="O14" s="12" t="s">
        <v>425</v>
      </c>
      <c r="P14" s="78" t="s">
        <v>489</v>
      </c>
      <c r="Q14" s="79" t="s">
        <v>496</v>
      </c>
    </row>
    <row r="15" spans="1:17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  <c r="O15" s="12" t="s">
        <v>427</v>
      </c>
      <c r="P15" s="78" t="s">
        <v>490</v>
      </c>
      <c r="Q15" s="79" t="s">
        <v>497</v>
      </c>
    </row>
    <row r="16" spans="1:17" ht="15.4" customHeight="1">
      <c r="A16" s="60">
        <v>1</v>
      </c>
      <c r="B16" s="52" t="str">
        <f t="shared" ref="B16:D27" si="2">B2</f>
        <v>Ukraine</v>
      </c>
      <c r="C16" s="61" t="str">
        <f t="shared" si="2"/>
        <v>[jʊˈkreɪn]</v>
      </c>
      <c r="D16" s="52" t="str">
        <f t="shared" si="2"/>
        <v>Україна</v>
      </c>
      <c r="F16" s="60">
        <v>1</v>
      </c>
      <c r="G16" s="52" t="str">
        <f>B16</f>
        <v>Ukraine</v>
      </c>
      <c r="H16" s="61" t="str">
        <f>C16</f>
        <v>[jʊˈkreɪn]</v>
      </c>
      <c r="I16" s="52" t="str">
        <f>D16</f>
        <v>Україна</v>
      </c>
      <c r="J16" s="62"/>
      <c r="K16" s="105"/>
      <c r="O16" s="12" t="s">
        <v>430</v>
      </c>
      <c r="P16" s="78" t="s">
        <v>491</v>
      </c>
      <c r="Q16" s="11" t="s">
        <v>498</v>
      </c>
    </row>
    <row r="17" spans="1:17" ht="15.75">
      <c r="A17" s="60">
        <v>2</v>
      </c>
      <c r="B17" s="52" t="str">
        <f t="shared" si="2"/>
        <v>Canada</v>
      </c>
      <c r="C17" s="61" t="str">
        <f t="shared" si="2"/>
        <v>[ˈkænədə]</v>
      </c>
      <c r="D17" s="52" t="str">
        <f t="shared" si="2"/>
        <v>Канада</v>
      </c>
      <c r="F17" s="60">
        <v>2</v>
      </c>
      <c r="G17" s="52" t="str">
        <f t="shared" ref="G17:I27" si="3">B17</f>
        <v>Canada</v>
      </c>
      <c r="H17" s="61" t="str">
        <f t="shared" si="3"/>
        <v>[ˈkænədə]</v>
      </c>
      <c r="I17" s="52" t="str">
        <f t="shared" si="3"/>
        <v>Канада</v>
      </c>
      <c r="K17" s="105"/>
      <c r="L17" s="78"/>
      <c r="M17" s="79"/>
      <c r="O17" s="12" t="s">
        <v>432</v>
      </c>
      <c r="P17" s="78" t="s">
        <v>492</v>
      </c>
      <c r="Q17" s="11" t="s">
        <v>500</v>
      </c>
    </row>
    <row r="18" spans="1:17" ht="15.75">
      <c r="A18" s="60">
        <v>3</v>
      </c>
      <c r="B18" s="52" t="str">
        <f t="shared" si="2"/>
        <v>Italy</v>
      </c>
      <c r="C18" s="61" t="str">
        <f t="shared" si="2"/>
        <v>[ˈɪtəlɪ]</v>
      </c>
      <c r="D18" s="52" t="str">
        <f t="shared" si="2"/>
        <v>Італія</v>
      </c>
      <c r="F18" s="60">
        <v>3</v>
      </c>
      <c r="G18" s="52" t="str">
        <f t="shared" si="3"/>
        <v>Italy</v>
      </c>
      <c r="H18" s="61" t="str">
        <f t="shared" si="3"/>
        <v>[ˈɪtəlɪ]</v>
      </c>
      <c r="I18" s="52" t="str">
        <f t="shared" si="3"/>
        <v>Італія</v>
      </c>
      <c r="J18" s="62"/>
      <c r="K18" s="105"/>
      <c r="L18" s="78"/>
      <c r="M18" s="78"/>
      <c r="O18" s="12" t="s">
        <v>434</v>
      </c>
      <c r="P18" s="78" t="s">
        <v>493</v>
      </c>
      <c r="Q18" s="11" t="s">
        <v>499</v>
      </c>
    </row>
    <row r="19" spans="1:17" ht="15.75">
      <c r="A19" s="60">
        <v>4</v>
      </c>
      <c r="B19" s="52" t="str">
        <f t="shared" si="2"/>
        <v>Germany</v>
      </c>
      <c r="C19" s="61" t="str">
        <f t="shared" si="2"/>
        <v>[ˈʤɜːmənɪ]</v>
      </c>
      <c r="D19" s="52" t="str">
        <f t="shared" si="2"/>
        <v>Німеччина</v>
      </c>
      <c r="F19" s="60">
        <v>4</v>
      </c>
      <c r="G19" s="52" t="str">
        <f t="shared" si="3"/>
        <v>Germany</v>
      </c>
      <c r="H19" s="61" t="str">
        <f t="shared" si="3"/>
        <v>[ˈʤɜːmənɪ]</v>
      </c>
      <c r="I19" s="52" t="str">
        <f t="shared" si="3"/>
        <v>Німеччина</v>
      </c>
      <c r="J19" s="62"/>
      <c r="K19" s="105"/>
      <c r="L19" s="78"/>
      <c r="M19" s="79"/>
      <c r="O19" t="s">
        <v>436</v>
      </c>
      <c r="P19" s="78" t="s">
        <v>494</v>
      </c>
      <c r="Q19" s="11" t="s">
        <v>502</v>
      </c>
    </row>
    <row r="20" spans="1:17" ht="15.75">
      <c r="A20" s="60">
        <v>5</v>
      </c>
      <c r="B20" s="52" t="str">
        <f t="shared" si="2"/>
        <v>The USA</v>
      </c>
      <c r="C20" s="61" t="str">
        <f t="shared" si="2"/>
        <v>[ðə juː es ˈeɪ]</v>
      </c>
      <c r="D20" s="52" t="str">
        <f t="shared" si="2"/>
        <v>США</v>
      </c>
      <c r="F20" s="60">
        <v>5</v>
      </c>
      <c r="G20" s="52" t="str">
        <f t="shared" si="3"/>
        <v>The USA</v>
      </c>
      <c r="H20" s="61" t="str">
        <f t="shared" si="3"/>
        <v>[ðə juː es ˈeɪ]</v>
      </c>
      <c r="I20" s="52" t="str">
        <f t="shared" si="3"/>
        <v>США</v>
      </c>
      <c r="K20" s="105"/>
      <c r="L20" s="78"/>
      <c r="M20" s="78"/>
      <c r="O20" s="12" t="s">
        <v>467</v>
      </c>
    </row>
    <row r="21" spans="1:17" ht="15.75">
      <c r="A21" s="60">
        <v>6</v>
      </c>
      <c r="B21" s="52" t="str">
        <f t="shared" si="2"/>
        <v>Scotland</v>
      </c>
      <c r="C21" s="61" t="str">
        <f t="shared" si="2"/>
        <v>[ˈskɒtlənd]</v>
      </c>
      <c r="D21" s="52" t="str">
        <f t="shared" si="2"/>
        <v>Шотландія</v>
      </c>
      <c r="F21" s="60">
        <v>6</v>
      </c>
      <c r="G21" s="52" t="str">
        <f t="shared" si="3"/>
        <v>Scotland</v>
      </c>
      <c r="H21" s="61" t="str">
        <f t="shared" si="3"/>
        <v>[ˈskɒtlənd]</v>
      </c>
      <c r="I21" s="52" t="str">
        <f t="shared" si="3"/>
        <v>Шотландія</v>
      </c>
      <c r="K21" s="105"/>
      <c r="L21" s="78"/>
      <c r="M21" s="79"/>
      <c r="O21" s="12" t="s">
        <v>433</v>
      </c>
    </row>
    <row r="22" spans="1:17" ht="15.75">
      <c r="A22" s="60">
        <v>7</v>
      </c>
      <c r="B22" s="52" t="str">
        <f t="shared" si="2"/>
        <v>Egypt</v>
      </c>
      <c r="C22" s="61" t="str">
        <f t="shared" si="2"/>
        <v>[ˈiːʤɪpt]</v>
      </c>
      <c r="D22" s="52" t="str">
        <f t="shared" si="2"/>
        <v>Єгипет</v>
      </c>
      <c r="F22" s="60">
        <v>7</v>
      </c>
      <c r="G22" s="52" t="str">
        <f t="shared" si="3"/>
        <v>Egypt</v>
      </c>
      <c r="H22" s="61" t="str">
        <f t="shared" si="3"/>
        <v>[ˈiːʤɪpt]</v>
      </c>
      <c r="I22" s="52" t="str">
        <f t="shared" si="3"/>
        <v>Єгипет</v>
      </c>
      <c r="K22" s="105"/>
      <c r="L22" s="78"/>
      <c r="M22" s="79"/>
      <c r="O22" s="127" t="s">
        <v>455</v>
      </c>
    </row>
    <row r="23" spans="1:17" ht="15.75">
      <c r="A23" s="60">
        <v>8</v>
      </c>
      <c r="B23" s="52" t="str">
        <f t="shared" si="2"/>
        <v>France</v>
      </c>
      <c r="C23" s="61" t="str">
        <f t="shared" si="2"/>
        <v>[frɑːns]</v>
      </c>
      <c r="D23" s="52" t="str">
        <f t="shared" si="2"/>
        <v>Франція</v>
      </c>
      <c r="F23" s="60">
        <v>8</v>
      </c>
      <c r="G23" s="52" t="str">
        <f t="shared" si="3"/>
        <v>France</v>
      </c>
      <c r="H23" s="61" t="str">
        <f t="shared" si="3"/>
        <v>[frɑːns]</v>
      </c>
      <c r="I23" s="52" t="str">
        <f t="shared" si="3"/>
        <v>Франція</v>
      </c>
      <c r="K23" s="105"/>
      <c r="L23" s="78" t="s">
        <v>455</v>
      </c>
      <c r="M23" s="79" t="s">
        <v>456</v>
      </c>
      <c r="O23" s="12" t="s">
        <v>435</v>
      </c>
    </row>
    <row r="24" spans="1:17" ht="15.75">
      <c r="A24" s="60">
        <v>9</v>
      </c>
      <c r="B24" s="52" t="str">
        <f t="shared" si="2"/>
        <v>England</v>
      </c>
      <c r="C24" s="61" t="str">
        <f t="shared" si="2"/>
        <v>[ˈɪŋglənd]</v>
      </c>
      <c r="D24" s="52" t="str">
        <f t="shared" si="2"/>
        <v>Англія</v>
      </c>
      <c r="F24" s="60">
        <v>9</v>
      </c>
      <c r="G24" s="52" t="str">
        <f t="shared" si="3"/>
        <v>England</v>
      </c>
      <c r="H24" s="61" t="str">
        <f t="shared" si="3"/>
        <v>[ˈɪŋglənd]</v>
      </c>
      <c r="I24" s="52" t="str">
        <f t="shared" si="3"/>
        <v>Англія</v>
      </c>
      <c r="K24" s="105"/>
      <c r="L24" s="78" t="s">
        <v>457</v>
      </c>
      <c r="M24" s="79" t="s">
        <v>458</v>
      </c>
      <c r="O24" s="12" t="s">
        <v>426</v>
      </c>
    </row>
    <row r="25" spans="1:17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L25" s="12" t="s">
        <v>459</v>
      </c>
      <c r="M25" s="79" t="s">
        <v>460</v>
      </c>
      <c r="O25" s="12" t="s">
        <v>461</v>
      </c>
    </row>
    <row r="26" spans="1:17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L26" s="12" t="s">
        <v>461</v>
      </c>
      <c r="M26" s="12" t="s">
        <v>462</v>
      </c>
      <c r="O26" s="12" t="s">
        <v>424</v>
      </c>
    </row>
    <row r="27" spans="1:17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L27" s="12" t="s">
        <v>463</v>
      </c>
      <c r="M27" s="12" t="s">
        <v>464</v>
      </c>
      <c r="O27" s="12" t="s">
        <v>469</v>
      </c>
    </row>
    <row r="28" spans="1:17" ht="15">
      <c r="L28" s="12" t="s">
        <v>465</v>
      </c>
      <c r="M28" s="12" t="s">
        <v>466</v>
      </c>
      <c r="O28" s="12" t="s">
        <v>463</v>
      </c>
    </row>
    <row r="29" spans="1:17" ht="15">
      <c r="D29" s="102" t="s">
        <v>322</v>
      </c>
      <c r="E29" s="103"/>
      <c r="F29" s="104"/>
      <c r="G29" s="103"/>
      <c r="H29" s="103"/>
      <c r="I29" s="102" t="s">
        <v>322</v>
      </c>
      <c r="L29" s="12" t="s">
        <v>467</v>
      </c>
      <c r="M29" s="12" t="s">
        <v>468</v>
      </c>
      <c r="O29" s="12" t="s">
        <v>454</v>
      </c>
    </row>
    <row r="30" spans="1:17" ht="15.75">
      <c r="A30" s="60">
        <v>1</v>
      </c>
      <c r="B30" s="52" t="str">
        <f t="shared" ref="B30:D41" si="4">B16</f>
        <v>Ukraine</v>
      </c>
      <c r="C30" s="61" t="str">
        <f t="shared" si="4"/>
        <v>[jʊˈkreɪn]</v>
      </c>
      <c r="D30" s="52" t="str">
        <f t="shared" si="4"/>
        <v>Україна</v>
      </c>
      <c r="F30" s="60">
        <v>1</v>
      </c>
      <c r="G30" s="52" t="str">
        <f>B30</f>
        <v>Ukraine</v>
      </c>
      <c r="H30" s="61" t="str">
        <f>C30</f>
        <v>[jʊˈkreɪn]</v>
      </c>
      <c r="I30" s="52" t="str">
        <f>D30</f>
        <v>Україна</v>
      </c>
      <c r="L30" s="12" t="s">
        <v>469</v>
      </c>
      <c r="M30" s="12" t="s">
        <v>470</v>
      </c>
      <c r="O30" t="s">
        <v>457</v>
      </c>
    </row>
    <row r="31" spans="1:17" ht="15.75">
      <c r="A31" s="60">
        <v>2</v>
      </c>
      <c r="B31" s="52" t="str">
        <f t="shared" si="4"/>
        <v>Canada</v>
      </c>
      <c r="C31" s="61" t="str">
        <f t="shared" si="4"/>
        <v>[ˈkænədə]</v>
      </c>
      <c r="D31" s="52" t="str">
        <f t="shared" si="4"/>
        <v>Канада</v>
      </c>
      <c r="F31" s="60">
        <v>2</v>
      </c>
      <c r="G31" s="52" t="str">
        <f t="shared" ref="G31:I41" si="5">B31</f>
        <v>Canada</v>
      </c>
      <c r="H31" s="61" t="str">
        <f t="shared" si="5"/>
        <v>[ˈkænədə]</v>
      </c>
      <c r="I31" s="52" t="str">
        <f t="shared" si="5"/>
        <v>Канада</v>
      </c>
      <c r="L31" s="12" t="s">
        <v>454</v>
      </c>
      <c r="M31" s="12" t="s">
        <v>1013</v>
      </c>
      <c r="O31" s="12" t="s">
        <v>465</v>
      </c>
    </row>
    <row r="32" spans="1:17" ht="15.75">
      <c r="A32" s="60">
        <v>3</v>
      </c>
      <c r="B32" s="52" t="str">
        <f t="shared" si="4"/>
        <v>Italy</v>
      </c>
      <c r="C32" s="61" t="str">
        <f t="shared" si="4"/>
        <v>[ˈɪtəlɪ]</v>
      </c>
      <c r="D32" s="52" t="str">
        <f t="shared" si="4"/>
        <v>Італія</v>
      </c>
      <c r="F32" s="60">
        <v>3</v>
      </c>
      <c r="G32" s="52" t="str">
        <f t="shared" si="5"/>
        <v>Italy</v>
      </c>
      <c r="H32" s="61" t="str">
        <f t="shared" si="5"/>
        <v>[ˈɪtəlɪ]</v>
      </c>
      <c r="I32" s="52" t="str">
        <f t="shared" si="5"/>
        <v>Італія</v>
      </c>
      <c r="O32" t="s">
        <v>437</v>
      </c>
    </row>
    <row r="33" spans="1:15" ht="15.75">
      <c r="A33" s="60">
        <v>4</v>
      </c>
      <c r="B33" s="52" t="str">
        <f t="shared" si="4"/>
        <v>Germany</v>
      </c>
      <c r="C33" s="61" t="str">
        <f t="shared" si="4"/>
        <v>[ˈʤɜːmənɪ]</v>
      </c>
      <c r="D33" s="52" t="str">
        <f t="shared" si="4"/>
        <v>Німеччина</v>
      </c>
      <c r="F33" s="60">
        <v>4</v>
      </c>
      <c r="G33" s="52" t="str">
        <f t="shared" si="5"/>
        <v>Germany</v>
      </c>
      <c r="H33" s="61" t="str">
        <f t="shared" si="5"/>
        <v>[ˈʤɜːmənɪ]</v>
      </c>
      <c r="I33" s="52" t="str">
        <f t="shared" si="5"/>
        <v>Німеччина</v>
      </c>
      <c r="O33" s="12" t="s">
        <v>459</v>
      </c>
    </row>
    <row r="34" spans="1:15" ht="15.75">
      <c r="A34" s="60">
        <v>5</v>
      </c>
      <c r="B34" s="52" t="str">
        <f t="shared" si="4"/>
        <v>The USA</v>
      </c>
      <c r="C34" s="61" t="str">
        <f t="shared" si="4"/>
        <v>[ðə juː es ˈeɪ]</v>
      </c>
      <c r="D34" s="52" t="str">
        <f t="shared" si="4"/>
        <v>США</v>
      </c>
      <c r="F34" s="60">
        <v>5</v>
      </c>
      <c r="G34" s="52" t="str">
        <f t="shared" si="5"/>
        <v>The USA</v>
      </c>
      <c r="H34" s="61" t="str">
        <f t="shared" si="5"/>
        <v>[ðə juː es ˈeɪ]</v>
      </c>
      <c r="I34" s="52" t="str">
        <f t="shared" si="5"/>
        <v>США</v>
      </c>
    </row>
    <row r="35" spans="1:15" ht="15.75">
      <c r="A35" s="60">
        <v>6</v>
      </c>
      <c r="B35" s="52" t="str">
        <f t="shared" si="4"/>
        <v>Scotland</v>
      </c>
      <c r="C35" s="61" t="str">
        <f t="shared" si="4"/>
        <v>[ˈskɒtlənd]</v>
      </c>
      <c r="D35" s="52" t="str">
        <f t="shared" si="4"/>
        <v>Шотландія</v>
      </c>
      <c r="F35" s="60">
        <v>6</v>
      </c>
      <c r="G35" s="52" t="str">
        <f t="shared" si="5"/>
        <v>Scotland</v>
      </c>
      <c r="H35" s="61" t="str">
        <f t="shared" si="5"/>
        <v>[ˈskɒtlənd]</v>
      </c>
      <c r="I35" s="52" t="str">
        <f t="shared" si="5"/>
        <v>Шотландія</v>
      </c>
    </row>
    <row r="36" spans="1:15" ht="15.75">
      <c r="A36" s="60">
        <v>7</v>
      </c>
      <c r="B36" s="52" t="str">
        <f t="shared" si="4"/>
        <v>Egypt</v>
      </c>
      <c r="C36" s="61" t="str">
        <f t="shared" si="4"/>
        <v>[ˈiːʤɪpt]</v>
      </c>
      <c r="D36" s="52" t="str">
        <f t="shared" si="4"/>
        <v>Єгипет</v>
      </c>
      <c r="F36" s="60">
        <v>7</v>
      </c>
      <c r="G36" s="52" t="str">
        <f t="shared" si="5"/>
        <v>Egypt</v>
      </c>
      <c r="H36" s="61" t="str">
        <f t="shared" si="5"/>
        <v>[ˈiːʤɪpt]</v>
      </c>
      <c r="I36" s="52" t="str">
        <f t="shared" si="5"/>
        <v>Єгипет</v>
      </c>
    </row>
    <row r="37" spans="1:15" ht="15.75">
      <c r="A37" s="60">
        <v>8</v>
      </c>
      <c r="B37" s="52" t="str">
        <f t="shared" si="4"/>
        <v>France</v>
      </c>
      <c r="C37" s="61" t="str">
        <f t="shared" si="4"/>
        <v>[frɑːns]</v>
      </c>
      <c r="D37" s="52" t="str">
        <f t="shared" si="4"/>
        <v>Франція</v>
      </c>
      <c r="F37" s="60">
        <v>8</v>
      </c>
      <c r="G37" s="52" t="str">
        <f t="shared" si="5"/>
        <v>France</v>
      </c>
      <c r="H37" s="61" t="str">
        <f t="shared" si="5"/>
        <v>[frɑːns]</v>
      </c>
      <c r="I37" s="52" t="str">
        <f t="shared" si="5"/>
        <v>Франція</v>
      </c>
    </row>
    <row r="38" spans="1:15" ht="15.75">
      <c r="A38" s="60">
        <v>9</v>
      </c>
      <c r="B38" s="52" t="str">
        <f t="shared" si="4"/>
        <v>England</v>
      </c>
      <c r="C38" s="61" t="str">
        <f t="shared" si="4"/>
        <v>[ˈɪŋglənd]</v>
      </c>
      <c r="D38" s="52" t="str">
        <f t="shared" si="4"/>
        <v>Англія</v>
      </c>
      <c r="F38" s="60">
        <v>9</v>
      </c>
      <c r="G38" s="52" t="str">
        <f t="shared" si="5"/>
        <v>England</v>
      </c>
      <c r="H38" s="61" t="str">
        <f t="shared" si="5"/>
        <v>[ˈɪŋglənd]</v>
      </c>
      <c r="I38" s="52" t="str">
        <f t="shared" si="5"/>
        <v>Англія</v>
      </c>
    </row>
    <row r="39" spans="1:15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5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5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5" ht="15"/>
    <row r="43" spans="1:15" ht="15">
      <c r="D43" s="102" t="s">
        <v>322</v>
      </c>
      <c r="E43" s="103"/>
      <c r="F43" s="104"/>
      <c r="G43" s="103"/>
      <c r="H43" s="103"/>
      <c r="I43" s="102" t="s">
        <v>322</v>
      </c>
    </row>
    <row r="44" spans="1:15" ht="15.75">
      <c r="A44" s="60">
        <v>1</v>
      </c>
      <c r="B44" s="52" t="str">
        <f t="shared" ref="B44:D55" si="6">B30</f>
        <v>Ukraine</v>
      </c>
      <c r="C44" s="61" t="str">
        <f t="shared" si="6"/>
        <v>[jʊˈkreɪn]</v>
      </c>
      <c r="D44" s="52" t="str">
        <f t="shared" si="6"/>
        <v>Україна</v>
      </c>
      <c r="F44" s="60">
        <v>1</v>
      </c>
      <c r="G44" s="52" t="str">
        <f>B44</f>
        <v>Ukraine</v>
      </c>
      <c r="H44" s="61" t="str">
        <f>C44</f>
        <v>[jʊˈkreɪn]</v>
      </c>
      <c r="I44" s="52" t="str">
        <f>D44</f>
        <v>Україна</v>
      </c>
    </row>
    <row r="45" spans="1:15" ht="15.75">
      <c r="A45" s="60">
        <v>2</v>
      </c>
      <c r="B45" s="52" t="str">
        <f t="shared" si="6"/>
        <v>Canada</v>
      </c>
      <c r="C45" s="61" t="str">
        <f t="shared" si="6"/>
        <v>[ˈkænədə]</v>
      </c>
      <c r="D45" s="52" t="str">
        <f t="shared" si="6"/>
        <v>Канада</v>
      </c>
      <c r="F45" s="60">
        <v>2</v>
      </c>
      <c r="G45" s="52" t="str">
        <f t="shared" ref="G45:I55" si="7">B45</f>
        <v>Canada</v>
      </c>
      <c r="H45" s="61" t="str">
        <f t="shared" si="7"/>
        <v>[ˈkænədə]</v>
      </c>
      <c r="I45" s="52" t="str">
        <f t="shared" si="7"/>
        <v>Канада</v>
      </c>
    </row>
    <row r="46" spans="1:15" ht="15.75">
      <c r="A46" s="60">
        <v>3</v>
      </c>
      <c r="B46" s="52" t="str">
        <f t="shared" si="6"/>
        <v>Italy</v>
      </c>
      <c r="C46" s="61" t="str">
        <f t="shared" si="6"/>
        <v>[ˈɪtəlɪ]</v>
      </c>
      <c r="D46" s="52" t="str">
        <f t="shared" si="6"/>
        <v>Італія</v>
      </c>
      <c r="F46" s="60">
        <v>3</v>
      </c>
      <c r="G46" s="52" t="str">
        <f t="shared" si="7"/>
        <v>Italy</v>
      </c>
      <c r="H46" s="61" t="str">
        <f t="shared" si="7"/>
        <v>[ˈɪtəlɪ]</v>
      </c>
      <c r="I46" s="52" t="str">
        <f t="shared" si="7"/>
        <v>Італія</v>
      </c>
    </row>
    <row r="47" spans="1:15" ht="15.75">
      <c r="A47" s="60">
        <v>4</v>
      </c>
      <c r="B47" s="52" t="str">
        <f t="shared" si="6"/>
        <v>Germany</v>
      </c>
      <c r="C47" s="61" t="str">
        <f t="shared" si="6"/>
        <v>[ˈʤɜːmənɪ]</v>
      </c>
      <c r="D47" s="52" t="str">
        <f t="shared" si="6"/>
        <v>Німеччина</v>
      </c>
      <c r="F47" s="60">
        <v>4</v>
      </c>
      <c r="G47" s="52" t="str">
        <f t="shared" si="7"/>
        <v>Germany</v>
      </c>
      <c r="H47" s="61" t="str">
        <f t="shared" si="7"/>
        <v>[ˈʤɜːmənɪ]</v>
      </c>
      <c r="I47" s="52" t="str">
        <f t="shared" si="7"/>
        <v>Німеччина</v>
      </c>
    </row>
    <row r="48" spans="1:15" ht="15.75">
      <c r="A48" s="60">
        <v>5</v>
      </c>
      <c r="B48" s="52" t="str">
        <f t="shared" si="6"/>
        <v>The USA</v>
      </c>
      <c r="C48" s="61" t="str">
        <f t="shared" si="6"/>
        <v>[ðə juː es ˈeɪ]</v>
      </c>
      <c r="D48" s="52" t="str">
        <f t="shared" si="6"/>
        <v>США</v>
      </c>
      <c r="F48" s="60">
        <v>5</v>
      </c>
      <c r="G48" s="52" t="str">
        <f t="shared" si="7"/>
        <v>The USA</v>
      </c>
      <c r="H48" s="61" t="str">
        <f t="shared" si="7"/>
        <v>[ðə juː es ˈeɪ]</v>
      </c>
      <c r="I48" s="52" t="str">
        <f t="shared" si="7"/>
        <v>США</v>
      </c>
    </row>
    <row r="49" spans="1:9" ht="15.75">
      <c r="A49" s="60">
        <v>6</v>
      </c>
      <c r="B49" s="52" t="str">
        <f t="shared" si="6"/>
        <v>Scotland</v>
      </c>
      <c r="C49" s="61" t="str">
        <f t="shared" si="6"/>
        <v>[ˈskɒtlənd]</v>
      </c>
      <c r="D49" s="52" t="str">
        <f t="shared" si="6"/>
        <v>Шотландія</v>
      </c>
      <c r="F49" s="60">
        <v>6</v>
      </c>
      <c r="G49" s="52" t="str">
        <f t="shared" si="7"/>
        <v>Scotland</v>
      </c>
      <c r="H49" s="61" t="str">
        <f t="shared" si="7"/>
        <v>[ˈskɒtlənd]</v>
      </c>
      <c r="I49" s="52" t="str">
        <f t="shared" si="7"/>
        <v>Шотландія</v>
      </c>
    </row>
    <row r="50" spans="1:9" ht="15.75">
      <c r="A50" s="60">
        <v>7</v>
      </c>
      <c r="B50" s="52" t="str">
        <f t="shared" si="6"/>
        <v>Egypt</v>
      </c>
      <c r="C50" s="61" t="str">
        <f t="shared" si="6"/>
        <v>[ˈiːʤɪpt]</v>
      </c>
      <c r="D50" s="52" t="str">
        <f t="shared" si="6"/>
        <v>Єгипет</v>
      </c>
      <c r="F50" s="60">
        <v>7</v>
      </c>
      <c r="G50" s="52" t="str">
        <f t="shared" si="7"/>
        <v>Egypt</v>
      </c>
      <c r="H50" s="61" t="str">
        <f t="shared" si="7"/>
        <v>[ˈiːʤɪpt]</v>
      </c>
      <c r="I50" s="52" t="str">
        <f t="shared" si="7"/>
        <v>Єгипет</v>
      </c>
    </row>
    <row r="51" spans="1:9" ht="15.75">
      <c r="A51" s="60">
        <v>8</v>
      </c>
      <c r="B51" s="52" t="str">
        <f t="shared" si="6"/>
        <v>France</v>
      </c>
      <c r="C51" s="61" t="str">
        <f t="shared" si="6"/>
        <v>[frɑːns]</v>
      </c>
      <c r="D51" s="52" t="str">
        <f t="shared" si="6"/>
        <v>Франція</v>
      </c>
      <c r="F51" s="60">
        <v>8</v>
      </c>
      <c r="G51" s="52" t="str">
        <f t="shared" si="7"/>
        <v>France</v>
      </c>
      <c r="H51" s="61" t="str">
        <f t="shared" si="7"/>
        <v>[frɑːns]</v>
      </c>
      <c r="I51" s="52" t="str">
        <f t="shared" si="7"/>
        <v>Франція</v>
      </c>
    </row>
    <row r="52" spans="1:9" ht="15.75">
      <c r="A52" s="60">
        <v>9</v>
      </c>
      <c r="B52" s="52" t="str">
        <f t="shared" si="6"/>
        <v>England</v>
      </c>
      <c r="C52" s="61" t="str">
        <f t="shared" si="6"/>
        <v>[ˈɪŋglənd]</v>
      </c>
      <c r="D52" s="52" t="str">
        <f t="shared" si="6"/>
        <v>Англія</v>
      </c>
      <c r="F52" s="60">
        <v>9</v>
      </c>
      <c r="G52" s="52" t="str">
        <f t="shared" si="7"/>
        <v>England</v>
      </c>
      <c r="H52" s="61" t="str">
        <f t="shared" si="7"/>
        <v>[ˈɪŋglənd]</v>
      </c>
      <c r="I52" s="52" t="str">
        <f t="shared" si="7"/>
        <v>Англія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383" priority="507" operator="lessThan">
      <formula>1</formula>
    </cfRule>
  </conditionalFormatting>
  <conditionalFormatting sqref="G43:G55">
    <cfRule type="containsBlanks" dxfId="1382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81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80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79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78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77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76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75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74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73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72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71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70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69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68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67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66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65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64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63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62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61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60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59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58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357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356" priority="428" operator="lessThan">
      <formula>1</formula>
    </cfRule>
  </conditionalFormatting>
  <conditionalFormatting sqref="I11:I13">
    <cfRule type="containsBlanks" dxfId="1355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354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353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352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351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350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349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348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347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46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345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344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43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42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341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340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339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338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337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336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335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334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333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332" priority="358" operator="lessThan">
      <formula>1</formula>
    </cfRule>
  </conditionalFormatting>
  <conditionalFormatting sqref="G43:G55">
    <cfRule type="containsBlanks" dxfId="1331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30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29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28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27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26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25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24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23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22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21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20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19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18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17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16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15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14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13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12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11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10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09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08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07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306" priority="282" operator="lessThan">
      <formula>1</formula>
    </cfRule>
  </conditionalFormatting>
  <conditionalFormatting sqref="G43:G55">
    <cfRule type="containsBlanks" dxfId="1305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04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03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02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01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00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99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98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97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96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95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94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93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92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91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90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89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88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87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86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85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84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83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82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81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280" priority="206" operator="lessThan">
      <formula>1</formula>
    </cfRule>
  </conditionalFormatting>
  <conditionalFormatting sqref="G42:G44 B42:B49 I42:I44 D42:D49">
    <cfRule type="containsBlanks" dxfId="1279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278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77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76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275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274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273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272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271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270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269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268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267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266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265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264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263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262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261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260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259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258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257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256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255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254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253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252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251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250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249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248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247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246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245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244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243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242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241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240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239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238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237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236" priority="76" operator="lessThan">
      <formula>1</formula>
    </cfRule>
  </conditionalFormatting>
  <conditionalFormatting sqref="B2:B13">
    <cfRule type="containsBlanks" dxfId="1235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34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33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32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31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30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29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228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227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226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225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224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223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222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221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220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219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218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217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216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215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214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213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212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211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7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zoomScaleNormal="160" zoomScaleSheetLayoutView="100" workbookViewId="0">
      <selection activeCell="K2" sqref="K2:M8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Wales</v>
      </c>
      <c r="C2" s="61" t="str">
        <f>L2</f>
        <v>[weɪlz]</v>
      </c>
      <c r="D2" s="52" t="str">
        <f>M2</f>
        <v>Уельс</v>
      </c>
      <c r="F2" s="60">
        <f>A2</f>
        <v>1</v>
      </c>
      <c r="G2" s="52" t="str">
        <f>B2</f>
        <v>Wales</v>
      </c>
      <c r="H2" s="61" t="str">
        <f>C2</f>
        <v>[weɪlz]</v>
      </c>
      <c r="I2" s="52" t="str">
        <f>D2</f>
        <v>Уельс</v>
      </c>
      <c r="J2" s="126">
        <v>1</v>
      </c>
      <c r="K2" s="12" t="s">
        <v>459</v>
      </c>
      <c r="L2" s="11" t="s">
        <v>472</v>
      </c>
      <c r="M2" s="11" t="s">
        <v>486</v>
      </c>
    </row>
    <row r="3" spans="1:13" ht="15.4" customHeight="1">
      <c r="A3" s="60">
        <f t="shared" ref="A3:D13" si="0">J3</f>
        <v>2</v>
      </c>
      <c r="B3" s="52" t="str">
        <f t="shared" si="0"/>
        <v>Ireland</v>
      </c>
      <c r="C3" s="61" t="str">
        <f t="shared" si="0"/>
        <v>[ˈaɪələnd]</v>
      </c>
      <c r="D3" s="52" t="str">
        <f t="shared" si="0"/>
        <v>Ірландія</v>
      </c>
      <c r="F3" s="60">
        <f t="shared" ref="F3:I13" si="1">A3</f>
        <v>2</v>
      </c>
      <c r="G3" s="52" t="str">
        <f t="shared" si="1"/>
        <v>Ireland</v>
      </c>
      <c r="H3" s="61" t="str">
        <f t="shared" si="1"/>
        <v>[ˈaɪələnd]</v>
      </c>
      <c r="I3" s="52" t="str">
        <f t="shared" si="1"/>
        <v>Ірландія</v>
      </c>
      <c r="J3" s="126">
        <v>2</v>
      </c>
      <c r="K3" s="12" t="s">
        <v>461</v>
      </c>
      <c r="L3" s="11" t="s">
        <v>473</v>
      </c>
      <c r="M3" s="11" t="s">
        <v>480</v>
      </c>
    </row>
    <row r="4" spans="1:13" ht="15.4" customHeight="1">
      <c r="A4" s="60">
        <f t="shared" si="0"/>
        <v>3</v>
      </c>
      <c r="B4" s="52" t="str">
        <f t="shared" si="0"/>
        <v>Poland</v>
      </c>
      <c r="C4" s="61" t="str">
        <f t="shared" si="0"/>
        <v>[ˈpəulənd]</v>
      </c>
      <c r="D4" s="52" t="str">
        <f t="shared" si="0"/>
        <v>Польша</v>
      </c>
      <c r="F4" s="60">
        <f t="shared" si="1"/>
        <v>3</v>
      </c>
      <c r="G4" s="52" t="str">
        <f t="shared" si="1"/>
        <v>Poland</v>
      </c>
      <c r="H4" s="61" t="str">
        <f t="shared" si="1"/>
        <v>[ˈpəulənd]</v>
      </c>
      <c r="I4" s="52" t="str">
        <f t="shared" si="1"/>
        <v>Польша</v>
      </c>
      <c r="J4" s="126">
        <v>3</v>
      </c>
      <c r="K4" s="12" t="s">
        <v>463</v>
      </c>
      <c r="L4" s="11" t="s">
        <v>474</v>
      </c>
      <c r="M4" s="11" t="s">
        <v>481</v>
      </c>
    </row>
    <row r="5" spans="1:13" ht="15.4" customHeight="1">
      <c r="A5" s="60">
        <f t="shared" si="0"/>
        <v>4</v>
      </c>
      <c r="B5" s="52" t="str">
        <f t="shared" si="0"/>
        <v>Spain</v>
      </c>
      <c r="C5" s="61" t="str">
        <f t="shared" si="0"/>
        <v>[speɪn]</v>
      </c>
      <c r="D5" s="52" t="str">
        <f t="shared" si="0"/>
        <v>Іспанія</v>
      </c>
      <c r="F5" s="60">
        <f t="shared" si="1"/>
        <v>4</v>
      </c>
      <c r="G5" s="52" t="str">
        <f t="shared" si="1"/>
        <v>Spain</v>
      </c>
      <c r="H5" s="61" t="str">
        <f t="shared" si="1"/>
        <v>[speɪn]</v>
      </c>
      <c r="I5" s="52" t="str">
        <f t="shared" si="1"/>
        <v>Іспанія</v>
      </c>
      <c r="J5" s="126">
        <v>4</v>
      </c>
      <c r="K5" s="12" t="s">
        <v>465</v>
      </c>
      <c r="L5" s="11" t="s">
        <v>475</v>
      </c>
      <c r="M5" s="11" t="s">
        <v>482</v>
      </c>
    </row>
    <row r="6" spans="1:13" ht="15.4" customHeight="1">
      <c r="A6" s="60">
        <f t="shared" si="0"/>
        <v>5</v>
      </c>
      <c r="B6" s="52" t="str">
        <f t="shared" si="0"/>
        <v>China</v>
      </c>
      <c r="C6" s="61" t="str">
        <f t="shared" si="0"/>
        <v>[ˈʧaɪnə]</v>
      </c>
      <c r="D6" s="52" t="str">
        <f t="shared" si="0"/>
        <v>Китай</v>
      </c>
      <c r="F6" s="60">
        <f t="shared" si="1"/>
        <v>5</v>
      </c>
      <c r="G6" s="52" t="str">
        <f t="shared" si="1"/>
        <v>China</v>
      </c>
      <c r="H6" s="61" t="str">
        <f t="shared" si="1"/>
        <v>[ˈʧaɪnə]</v>
      </c>
      <c r="I6" s="52" t="str">
        <f t="shared" si="1"/>
        <v>Китай</v>
      </c>
      <c r="J6" s="126">
        <v>5</v>
      </c>
      <c r="K6" s="12" t="s">
        <v>467</v>
      </c>
      <c r="L6" s="11" t="s">
        <v>476</v>
      </c>
      <c r="M6" s="11" t="s">
        <v>483</v>
      </c>
    </row>
    <row r="7" spans="1:13" ht="15.4" customHeight="1">
      <c r="A7" s="60">
        <f t="shared" si="0"/>
        <v>6</v>
      </c>
      <c r="B7" s="52" t="str">
        <f t="shared" si="0"/>
        <v>Japan</v>
      </c>
      <c r="C7" s="61" t="str">
        <f t="shared" si="0"/>
        <v>[ʤəˈpæn]</v>
      </c>
      <c r="D7" s="52" t="str">
        <f t="shared" si="0"/>
        <v>Японія</v>
      </c>
      <c r="F7" s="60">
        <f t="shared" si="1"/>
        <v>6</v>
      </c>
      <c r="G7" s="52" t="str">
        <f t="shared" si="1"/>
        <v>Japan</v>
      </c>
      <c r="H7" s="61" t="str">
        <f t="shared" si="1"/>
        <v>[ʤəˈpæn]</v>
      </c>
      <c r="I7" s="52" t="str">
        <f t="shared" si="1"/>
        <v>Японія</v>
      </c>
      <c r="J7" s="126">
        <v>6</v>
      </c>
      <c r="K7" s="12" t="s">
        <v>469</v>
      </c>
      <c r="L7" s="11" t="s">
        <v>477</v>
      </c>
      <c r="M7" s="11" t="s">
        <v>484</v>
      </c>
    </row>
    <row r="8" spans="1:13" ht="15.4" customHeight="1">
      <c r="A8" s="60">
        <f t="shared" si="0"/>
        <v>7</v>
      </c>
      <c r="B8" s="52" t="str">
        <f t="shared" si="0"/>
        <v>Portugal</v>
      </c>
      <c r="C8" s="61" t="str">
        <f t="shared" si="0"/>
        <v>[ˈpɔːʧʊgl]</v>
      </c>
      <c r="D8" s="52" t="str">
        <f t="shared" si="0"/>
        <v>Португалія</v>
      </c>
      <c r="F8" s="60">
        <f t="shared" si="1"/>
        <v>7</v>
      </c>
      <c r="G8" s="52" t="str">
        <f t="shared" si="1"/>
        <v>Portugal</v>
      </c>
      <c r="H8" s="61" t="str">
        <f t="shared" si="1"/>
        <v>[ˈpɔːʧʊgl]</v>
      </c>
      <c r="I8" s="52" t="str">
        <f t="shared" si="1"/>
        <v>Португалія</v>
      </c>
      <c r="J8" s="126">
        <v>7</v>
      </c>
      <c r="K8" s="12" t="s">
        <v>454</v>
      </c>
      <c r="L8" s="11" t="s">
        <v>478</v>
      </c>
      <c r="M8" s="11" t="s">
        <v>485</v>
      </c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L9" s="11"/>
      <c r="M9" s="11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 t="str">
        <f t="shared" si="0"/>
        <v>.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 t="str">
        <f t="shared" si="1"/>
        <v>.</v>
      </c>
      <c r="J13" s="12">
        <v>12</v>
      </c>
      <c r="K13" s="105"/>
      <c r="L13" s="11"/>
      <c r="M13" s="63" t="s">
        <v>724</v>
      </c>
    </row>
    <row r="14" spans="1:13" ht="10.5" customHeight="1">
      <c r="K14" s="105"/>
      <c r="M14" s="63" t="s">
        <v>724</v>
      </c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  <c r="M15" s="63" t="s">
        <v>724</v>
      </c>
    </row>
    <row r="16" spans="1:13" ht="15.4" customHeight="1">
      <c r="A16" s="60">
        <v>1</v>
      </c>
      <c r="B16" s="52" t="str">
        <f t="shared" ref="B16:D27" si="2">B2</f>
        <v>Wales</v>
      </c>
      <c r="C16" s="61" t="str">
        <f t="shared" si="2"/>
        <v>[weɪlz]</v>
      </c>
      <c r="D16" s="52" t="str">
        <f t="shared" si="2"/>
        <v>Уельс</v>
      </c>
      <c r="F16" s="60">
        <v>1</v>
      </c>
      <c r="G16" s="52" t="str">
        <f>B16</f>
        <v>Wales</v>
      </c>
      <c r="H16" s="61" t="str">
        <f>C16</f>
        <v>[weɪlz]</v>
      </c>
      <c r="I16" s="52" t="str">
        <f>D16</f>
        <v>Уельс</v>
      </c>
      <c r="J16" s="62"/>
      <c r="K16" s="105"/>
      <c r="M16" s="63" t="s">
        <v>724</v>
      </c>
    </row>
    <row r="17" spans="1:13" ht="15.75">
      <c r="A17" s="60">
        <v>2</v>
      </c>
      <c r="B17" s="52" t="str">
        <f t="shared" si="2"/>
        <v>Ireland</v>
      </c>
      <c r="C17" s="61" t="str">
        <f t="shared" si="2"/>
        <v>[ˈaɪələnd]</v>
      </c>
      <c r="D17" s="52" t="str">
        <f t="shared" si="2"/>
        <v>Ірландія</v>
      </c>
      <c r="F17" s="60">
        <v>2</v>
      </c>
      <c r="G17" s="52" t="str">
        <f t="shared" ref="G17:I27" si="3">B17</f>
        <v>Ireland</v>
      </c>
      <c r="H17" s="61" t="str">
        <f t="shared" si="3"/>
        <v>[ˈaɪələnd]</v>
      </c>
      <c r="I17" s="52" t="str">
        <f t="shared" si="3"/>
        <v>Ірландія</v>
      </c>
      <c r="K17" s="105"/>
      <c r="L17" s="78"/>
      <c r="M17" s="63" t="s">
        <v>724</v>
      </c>
    </row>
    <row r="18" spans="1:13" ht="15.75">
      <c r="A18" s="60">
        <v>3</v>
      </c>
      <c r="B18" s="52" t="str">
        <f t="shared" si="2"/>
        <v>Poland</v>
      </c>
      <c r="C18" s="61" t="str">
        <f t="shared" si="2"/>
        <v>[ˈpəulənd]</v>
      </c>
      <c r="D18" s="52" t="str">
        <f t="shared" si="2"/>
        <v>Польша</v>
      </c>
      <c r="F18" s="60">
        <v>3</v>
      </c>
      <c r="G18" s="52" t="str">
        <f t="shared" si="3"/>
        <v>Poland</v>
      </c>
      <c r="H18" s="61" t="str">
        <f t="shared" si="3"/>
        <v>[ˈpəulənd]</v>
      </c>
      <c r="I18" s="52" t="str">
        <f t="shared" si="3"/>
        <v>Польша</v>
      </c>
      <c r="J18" s="62"/>
      <c r="K18" s="105"/>
      <c r="L18" s="78"/>
      <c r="M18" s="63" t="s">
        <v>724</v>
      </c>
    </row>
    <row r="19" spans="1:13" ht="15.75">
      <c r="A19" s="60">
        <v>4</v>
      </c>
      <c r="B19" s="52" t="str">
        <f t="shared" si="2"/>
        <v>Spain</v>
      </c>
      <c r="C19" s="61" t="str">
        <f t="shared" si="2"/>
        <v>[speɪn]</v>
      </c>
      <c r="D19" s="52" t="str">
        <f t="shared" si="2"/>
        <v>Іспанія</v>
      </c>
      <c r="F19" s="60">
        <v>4</v>
      </c>
      <c r="G19" s="52" t="str">
        <f t="shared" si="3"/>
        <v>Spain</v>
      </c>
      <c r="H19" s="61" t="str">
        <f t="shared" si="3"/>
        <v>[speɪn]</v>
      </c>
      <c r="I19" s="52" t="str">
        <f t="shared" si="3"/>
        <v>Іспанія</v>
      </c>
      <c r="J19" s="62"/>
      <c r="K19" s="105"/>
      <c r="L19" s="78"/>
      <c r="M19" s="63" t="s">
        <v>724</v>
      </c>
    </row>
    <row r="20" spans="1:13" ht="15.75">
      <c r="A20" s="60">
        <v>5</v>
      </c>
      <c r="B20" s="52" t="str">
        <f t="shared" si="2"/>
        <v>China</v>
      </c>
      <c r="C20" s="61" t="str">
        <f t="shared" si="2"/>
        <v>[ˈʧaɪnə]</v>
      </c>
      <c r="D20" s="52" t="str">
        <f t="shared" si="2"/>
        <v>Китай</v>
      </c>
      <c r="F20" s="60">
        <v>5</v>
      </c>
      <c r="G20" s="52" t="str">
        <f t="shared" si="3"/>
        <v>China</v>
      </c>
      <c r="H20" s="61" t="str">
        <f t="shared" si="3"/>
        <v>[ˈʧaɪnə]</v>
      </c>
      <c r="I20" s="52" t="str">
        <f t="shared" si="3"/>
        <v>Китай</v>
      </c>
      <c r="K20" s="105"/>
      <c r="L20" s="78"/>
      <c r="M20" s="63" t="s">
        <v>724</v>
      </c>
    </row>
    <row r="21" spans="1:13" ht="15.75">
      <c r="A21" s="60">
        <v>6</v>
      </c>
      <c r="B21" s="52" t="str">
        <f t="shared" si="2"/>
        <v>Japan</v>
      </c>
      <c r="C21" s="61" t="str">
        <f t="shared" si="2"/>
        <v>[ʤəˈpæn]</v>
      </c>
      <c r="D21" s="52" t="str">
        <f t="shared" si="2"/>
        <v>Японія</v>
      </c>
      <c r="F21" s="60">
        <v>6</v>
      </c>
      <c r="G21" s="52" t="str">
        <f t="shared" si="3"/>
        <v>Japan</v>
      </c>
      <c r="H21" s="61" t="str">
        <f t="shared" si="3"/>
        <v>[ʤəˈpæn]</v>
      </c>
      <c r="I21" s="52" t="str">
        <f t="shared" si="3"/>
        <v>Японія</v>
      </c>
      <c r="K21" s="105"/>
      <c r="L21" s="78"/>
      <c r="M21" s="63" t="s">
        <v>724</v>
      </c>
    </row>
    <row r="22" spans="1:13" ht="15.75">
      <c r="A22" s="60">
        <v>7</v>
      </c>
      <c r="B22" s="52" t="str">
        <f t="shared" si="2"/>
        <v>Portugal</v>
      </c>
      <c r="C22" s="61" t="str">
        <f t="shared" si="2"/>
        <v>[ˈpɔːʧʊgl]</v>
      </c>
      <c r="D22" s="52" t="str">
        <f t="shared" si="2"/>
        <v>Португалія</v>
      </c>
      <c r="F22" s="60">
        <v>7</v>
      </c>
      <c r="G22" s="52" t="str">
        <f t="shared" si="3"/>
        <v>Portugal</v>
      </c>
      <c r="H22" s="61" t="str">
        <f t="shared" si="3"/>
        <v>[ˈpɔːʧʊgl]</v>
      </c>
      <c r="I22" s="52" t="str">
        <f t="shared" si="3"/>
        <v>Португалія</v>
      </c>
      <c r="K22" s="105"/>
      <c r="L22" s="78"/>
      <c r="M22" s="63" t="s">
        <v>724</v>
      </c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63" t="s">
        <v>724</v>
      </c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63" t="s">
        <v>724</v>
      </c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63" t="s">
        <v>724</v>
      </c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M26" s="63" t="s">
        <v>724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 t="str">
        <f t="shared" si="2"/>
        <v>.</v>
      </c>
      <c r="F27" s="60">
        <v>12</v>
      </c>
      <c r="G27" s="52">
        <f t="shared" si="3"/>
        <v>0</v>
      </c>
      <c r="H27" s="61">
        <f t="shared" si="3"/>
        <v>0</v>
      </c>
      <c r="I27" s="52" t="str">
        <f t="shared" si="3"/>
        <v>.</v>
      </c>
      <c r="M27" s="63" t="s">
        <v>724</v>
      </c>
    </row>
    <row r="28" spans="1:13" ht="15">
      <c r="M28" s="63" t="s">
        <v>724</v>
      </c>
    </row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Wales</v>
      </c>
      <c r="C30" s="61" t="str">
        <f t="shared" si="4"/>
        <v>[weɪlz]</v>
      </c>
      <c r="D30" s="52" t="str">
        <f t="shared" si="4"/>
        <v>Уельс</v>
      </c>
      <c r="F30" s="60">
        <v>1</v>
      </c>
      <c r="G30" s="52" t="str">
        <f>B30</f>
        <v>Wales</v>
      </c>
      <c r="H30" s="61" t="str">
        <f>C30</f>
        <v>[weɪlz]</v>
      </c>
      <c r="I30" s="52" t="str">
        <f>D30</f>
        <v>Уельс</v>
      </c>
    </row>
    <row r="31" spans="1:13" ht="15.75">
      <c r="A31" s="60">
        <v>2</v>
      </c>
      <c r="B31" s="52" t="str">
        <f t="shared" si="4"/>
        <v>Ireland</v>
      </c>
      <c r="C31" s="61" t="str">
        <f t="shared" si="4"/>
        <v>[ˈaɪələnd]</v>
      </c>
      <c r="D31" s="52" t="str">
        <f t="shared" si="4"/>
        <v>Ірландія</v>
      </c>
      <c r="F31" s="60">
        <v>2</v>
      </c>
      <c r="G31" s="52" t="str">
        <f t="shared" ref="G31:I41" si="5">B31</f>
        <v>Ireland</v>
      </c>
      <c r="H31" s="61" t="str">
        <f t="shared" si="5"/>
        <v>[ˈaɪələnd]</v>
      </c>
      <c r="I31" s="52" t="str">
        <f t="shared" si="5"/>
        <v>Ірландія</v>
      </c>
    </row>
    <row r="32" spans="1:13" ht="15.75">
      <c r="A32" s="60">
        <v>3</v>
      </c>
      <c r="B32" s="52" t="str">
        <f t="shared" si="4"/>
        <v>Poland</v>
      </c>
      <c r="C32" s="61" t="str">
        <f t="shared" si="4"/>
        <v>[ˈpəulənd]</v>
      </c>
      <c r="D32" s="52" t="str">
        <f t="shared" si="4"/>
        <v>Польша</v>
      </c>
      <c r="F32" s="60">
        <v>3</v>
      </c>
      <c r="G32" s="52" t="str">
        <f t="shared" si="5"/>
        <v>Poland</v>
      </c>
      <c r="H32" s="61" t="str">
        <f t="shared" si="5"/>
        <v>[ˈpəulənd]</v>
      </c>
      <c r="I32" s="52" t="str">
        <f t="shared" si="5"/>
        <v>Польша</v>
      </c>
    </row>
    <row r="33" spans="1:9" ht="15.75">
      <c r="A33" s="60">
        <v>4</v>
      </c>
      <c r="B33" s="52" t="str">
        <f t="shared" si="4"/>
        <v>Spain</v>
      </c>
      <c r="C33" s="61" t="str">
        <f t="shared" si="4"/>
        <v>[speɪn]</v>
      </c>
      <c r="D33" s="52" t="str">
        <f t="shared" si="4"/>
        <v>Іспанія</v>
      </c>
      <c r="F33" s="60">
        <v>4</v>
      </c>
      <c r="G33" s="52" t="str">
        <f t="shared" si="5"/>
        <v>Spain</v>
      </c>
      <c r="H33" s="61" t="str">
        <f t="shared" si="5"/>
        <v>[speɪn]</v>
      </c>
      <c r="I33" s="52" t="str">
        <f t="shared" si="5"/>
        <v>Іспанія</v>
      </c>
    </row>
    <row r="34" spans="1:9" ht="15.75">
      <c r="A34" s="60">
        <v>5</v>
      </c>
      <c r="B34" s="52" t="str">
        <f t="shared" si="4"/>
        <v>China</v>
      </c>
      <c r="C34" s="61" t="str">
        <f t="shared" si="4"/>
        <v>[ˈʧaɪnə]</v>
      </c>
      <c r="D34" s="52" t="str">
        <f t="shared" si="4"/>
        <v>Китай</v>
      </c>
      <c r="F34" s="60">
        <v>5</v>
      </c>
      <c r="G34" s="52" t="str">
        <f t="shared" si="5"/>
        <v>China</v>
      </c>
      <c r="H34" s="61" t="str">
        <f t="shared" si="5"/>
        <v>[ˈʧaɪnə]</v>
      </c>
      <c r="I34" s="52" t="str">
        <f t="shared" si="5"/>
        <v>Китай</v>
      </c>
    </row>
    <row r="35" spans="1:9" ht="15.75">
      <c r="A35" s="60">
        <v>6</v>
      </c>
      <c r="B35" s="52" t="str">
        <f t="shared" si="4"/>
        <v>Japan</v>
      </c>
      <c r="C35" s="61" t="str">
        <f t="shared" si="4"/>
        <v>[ʤəˈpæn]</v>
      </c>
      <c r="D35" s="52" t="str">
        <f t="shared" si="4"/>
        <v>Японія</v>
      </c>
      <c r="F35" s="60">
        <v>6</v>
      </c>
      <c r="G35" s="52" t="str">
        <f t="shared" si="5"/>
        <v>Japan</v>
      </c>
      <c r="H35" s="61" t="str">
        <f t="shared" si="5"/>
        <v>[ʤəˈpæn]</v>
      </c>
      <c r="I35" s="52" t="str">
        <f t="shared" si="5"/>
        <v>Японія</v>
      </c>
    </row>
    <row r="36" spans="1:9" ht="15.75">
      <c r="A36" s="60">
        <v>7</v>
      </c>
      <c r="B36" s="52" t="str">
        <f t="shared" si="4"/>
        <v>Portugal</v>
      </c>
      <c r="C36" s="61" t="str">
        <f t="shared" si="4"/>
        <v>[ˈpɔːʧʊgl]</v>
      </c>
      <c r="D36" s="52" t="str">
        <f t="shared" si="4"/>
        <v>Португалія</v>
      </c>
      <c r="F36" s="60">
        <v>7</v>
      </c>
      <c r="G36" s="52" t="str">
        <f t="shared" si="5"/>
        <v>Portugal</v>
      </c>
      <c r="H36" s="61" t="str">
        <f t="shared" si="5"/>
        <v>[ˈpɔːʧʊgl]</v>
      </c>
      <c r="I36" s="52" t="str">
        <f t="shared" si="5"/>
        <v>Португалія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 t="str">
        <f t="shared" si="4"/>
        <v>.</v>
      </c>
      <c r="F41" s="60">
        <v>12</v>
      </c>
      <c r="G41" s="52">
        <f t="shared" si="5"/>
        <v>0</v>
      </c>
      <c r="H41" s="61">
        <f t="shared" si="5"/>
        <v>0</v>
      </c>
      <c r="I41" s="52" t="str">
        <f t="shared" si="5"/>
        <v>.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Wales</v>
      </c>
      <c r="C44" s="61" t="str">
        <f t="shared" si="6"/>
        <v>[weɪlz]</v>
      </c>
      <c r="D44" s="52" t="str">
        <f t="shared" si="6"/>
        <v>Уельс</v>
      </c>
      <c r="F44" s="60">
        <v>1</v>
      </c>
      <c r="G44" s="52" t="str">
        <f>B44</f>
        <v>Wales</v>
      </c>
      <c r="H44" s="61" t="str">
        <f>C44</f>
        <v>[weɪlz]</v>
      </c>
      <c r="I44" s="52" t="str">
        <f>D44</f>
        <v>Уельс</v>
      </c>
    </row>
    <row r="45" spans="1:9" ht="15.75">
      <c r="A45" s="60">
        <v>2</v>
      </c>
      <c r="B45" s="52" t="str">
        <f t="shared" si="6"/>
        <v>Ireland</v>
      </c>
      <c r="C45" s="61" t="str">
        <f t="shared" si="6"/>
        <v>[ˈaɪələnd]</v>
      </c>
      <c r="D45" s="52" t="str">
        <f t="shared" si="6"/>
        <v>Ірландія</v>
      </c>
      <c r="F45" s="60">
        <v>2</v>
      </c>
      <c r="G45" s="52" t="str">
        <f t="shared" ref="G45:I55" si="7">B45</f>
        <v>Ireland</v>
      </c>
      <c r="H45" s="61" t="str">
        <f t="shared" si="7"/>
        <v>[ˈaɪələnd]</v>
      </c>
      <c r="I45" s="52" t="str">
        <f t="shared" si="7"/>
        <v>Ірландія</v>
      </c>
    </row>
    <row r="46" spans="1:9" ht="15.75">
      <c r="A46" s="60">
        <v>3</v>
      </c>
      <c r="B46" s="52" t="str">
        <f t="shared" si="6"/>
        <v>Poland</v>
      </c>
      <c r="C46" s="61" t="str">
        <f t="shared" si="6"/>
        <v>[ˈpəulənd]</v>
      </c>
      <c r="D46" s="52" t="str">
        <f t="shared" si="6"/>
        <v>Польша</v>
      </c>
      <c r="F46" s="60">
        <v>3</v>
      </c>
      <c r="G46" s="52" t="str">
        <f t="shared" si="7"/>
        <v>Poland</v>
      </c>
      <c r="H46" s="61" t="str">
        <f t="shared" si="7"/>
        <v>[ˈpəulənd]</v>
      </c>
      <c r="I46" s="52" t="str">
        <f t="shared" si="7"/>
        <v>Польша</v>
      </c>
    </row>
    <row r="47" spans="1:9" ht="15.75">
      <c r="A47" s="60">
        <v>4</v>
      </c>
      <c r="B47" s="52" t="str">
        <f t="shared" si="6"/>
        <v>Spain</v>
      </c>
      <c r="C47" s="61" t="str">
        <f t="shared" si="6"/>
        <v>[speɪn]</v>
      </c>
      <c r="D47" s="52" t="str">
        <f t="shared" si="6"/>
        <v>Іспанія</v>
      </c>
      <c r="F47" s="60">
        <v>4</v>
      </c>
      <c r="G47" s="52" t="str">
        <f t="shared" si="7"/>
        <v>Spain</v>
      </c>
      <c r="H47" s="61" t="str">
        <f t="shared" si="7"/>
        <v>[speɪn]</v>
      </c>
      <c r="I47" s="52" t="str">
        <f t="shared" si="7"/>
        <v>Іспанія</v>
      </c>
    </row>
    <row r="48" spans="1:9" ht="15.75">
      <c r="A48" s="60">
        <v>5</v>
      </c>
      <c r="B48" s="52" t="str">
        <f t="shared" si="6"/>
        <v>China</v>
      </c>
      <c r="C48" s="61" t="str">
        <f t="shared" si="6"/>
        <v>[ˈʧaɪnə]</v>
      </c>
      <c r="D48" s="52" t="str">
        <f t="shared" si="6"/>
        <v>Китай</v>
      </c>
      <c r="F48" s="60">
        <v>5</v>
      </c>
      <c r="G48" s="52" t="str">
        <f t="shared" si="7"/>
        <v>China</v>
      </c>
      <c r="H48" s="61" t="str">
        <f t="shared" si="7"/>
        <v>[ˈʧaɪnə]</v>
      </c>
      <c r="I48" s="52" t="str">
        <f t="shared" si="7"/>
        <v>Китай</v>
      </c>
    </row>
    <row r="49" spans="1:9" ht="15.75">
      <c r="A49" s="60">
        <v>6</v>
      </c>
      <c r="B49" s="52" t="str">
        <f t="shared" si="6"/>
        <v>Japan</v>
      </c>
      <c r="C49" s="61" t="str">
        <f t="shared" si="6"/>
        <v>[ʤəˈpæn]</v>
      </c>
      <c r="D49" s="52" t="str">
        <f t="shared" si="6"/>
        <v>Японія</v>
      </c>
      <c r="F49" s="60">
        <v>6</v>
      </c>
      <c r="G49" s="52" t="str">
        <f t="shared" si="7"/>
        <v>Japan</v>
      </c>
      <c r="H49" s="61" t="str">
        <f t="shared" si="7"/>
        <v>[ʤəˈpæn]</v>
      </c>
      <c r="I49" s="52" t="str">
        <f t="shared" si="7"/>
        <v>Японія</v>
      </c>
    </row>
    <row r="50" spans="1:9" ht="15.75">
      <c r="A50" s="60">
        <v>7</v>
      </c>
      <c r="B50" s="52" t="str">
        <f t="shared" si="6"/>
        <v>Portugal</v>
      </c>
      <c r="C50" s="61" t="str">
        <f t="shared" si="6"/>
        <v>[ˈpɔːʧʊgl]</v>
      </c>
      <c r="D50" s="52" t="str">
        <f t="shared" si="6"/>
        <v>Португалія</v>
      </c>
      <c r="F50" s="60">
        <v>7</v>
      </c>
      <c r="G50" s="52" t="str">
        <f t="shared" si="7"/>
        <v>Portugal</v>
      </c>
      <c r="H50" s="61" t="str">
        <f t="shared" si="7"/>
        <v>[ˈpɔːʧʊgl]</v>
      </c>
      <c r="I50" s="52" t="str">
        <f t="shared" si="7"/>
        <v>Португалія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 t="str">
        <f t="shared" si="6"/>
        <v>.</v>
      </c>
      <c r="F55" s="60">
        <v>12</v>
      </c>
      <c r="G55" s="52">
        <f t="shared" si="7"/>
        <v>0</v>
      </c>
      <c r="H55" s="61">
        <f t="shared" si="7"/>
        <v>0</v>
      </c>
      <c r="I55" s="52" t="str">
        <f t="shared" si="7"/>
        <v>.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210" priority="507" operator="lessThan">
      <formula>1</formula>
    </cfRule>
  </conditionalFormatting>
  <conditionalFormatting sqref="G43:G55">
    <cfRule type="containsBlanks" dxfId="1209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08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07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06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05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04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03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02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01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00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99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98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97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96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95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94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93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92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91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90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89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88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87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86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85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184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83" priority="428" operator="lessThan">
      <formula>1</formula>
    </cfRule>
  </conditionalFormatting>
  <conditionalFormatting sqref="I11:I13">
    <cfRule type="containsBlanks" dxfId="1182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81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80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79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78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77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76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75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74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73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72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71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70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69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68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67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66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65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64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63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62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61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60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159" priority="358" operator="lessThan">
      <formula>1</formula>
    </cfRule>
  </conditionalFormatting>
  <conditionalFormatting sqref="G43:G55">
    <cfRule type="containsBlanks" dxfId="1158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57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56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55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54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53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52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51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50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49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48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47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46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45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44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43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42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41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40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39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38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37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36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35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34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133" priority="282" operator="lessThan">
      <formula>1</formula>
    </cfRule>
  </conditionalFormatting>
  <conditionalFormatting sqref="G43:G55">
    <cfRule type="containsBlanks" dxfId="1132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31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30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29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28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27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26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25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24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23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22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21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20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19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18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17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16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15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14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13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12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11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10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09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08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107" priority="206" operator="lessThan">
      <formula>1</formula>
    </cfRule>
  </conditionalFormatting>
  <conditionalFormatting sqref="G42:G44 B42:B49 I42:I44 D42:D49">
    <cfRule type="containsBlanks" dxfId="1106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105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04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03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102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101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100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099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098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097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096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095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094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093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092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091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090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089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088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087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086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085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084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083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082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081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080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079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078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077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076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075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074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073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072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071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070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069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068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067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066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065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064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063" priority="76" operator="lessThan">
      <formula>1</formula>
    </cfRule>
  </conditionalFormatting>
  <conditionalFormatting sqref="B2:B13">
    <cfRule type="containsBlanks" dxfId="1062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61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60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59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58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57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56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055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054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053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052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051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050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049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48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047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046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045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044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043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042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041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040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039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038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8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I1" zoomScale="70" zoomScaleNormal="160" zoomScaleSheetLayoutView="70" workbookViewId="0">
      <selection activeCell="K2" sqref="K2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Ukrainian</v>
      </c>
      <c r="C2" s="61" t="str">
        <f>L2</f>
        <v>[juːˈkreɪnɪən]</v>
      </c>
      <c r="D2" s="52" t="str">
        <f>M2</f>
        <v>украї́нець; украї́нка</v>
      </c>
      <c r="F2" s="60">
        <f>A2</f>
        <v>1</v>
      </c>
      <c r="G2" s="52" t="str">
        <f>B2</f>
        <v>Ukrainian</v>
      </c>
      <c r="H2" s="61" t="str">
        <f>C2</f>
        <v>[juːˈkreɪnɪən]</v>
      </c>
      <c r="I2" s="52" t="str">
        <f>D2</f>
        <v>украї́нець; украї́нка</v>
      </c>
      <c r="J2" s="126">
        <v>1</v>
      </c>
      <c r="K2" s="12" t="s">
        <v>421</v>
      </c>
      <c r="L2" s="78" t="s">
        <v>487</v>
      </c>
      <c r="M2" s="78" t="s">
        <v>495</v>
      </c>
    </row>
    <row r="3" spans="1:13" ht="15.4" customHeight="1">
      <c r="A3" s="60">
        <f t="shared" ref="A3:D13" si="0">J3</f>
        <v>2</v>
      </c>
      <c r="B3" s="52" t="str">
        <f t="shared" si="0"/>
        <v>Canadian</v>
      </c>
      <c r="C3" s="61" t="str">
        <f t="shared" si="0"/>
        <v>[kəˈneɪdɪən]</v>
      </c>
      <c r="D3" s="52" t="str">
        <f t="shared" si="0"/>
        <v>канадієць; канадійка</v>
      </c>
      <c r="F3" s="60">
        <f t="shared" ref="F3:I13" si="1">A3</f>
        <v>2</v>
      </c>
      <c r="G3" s="52" t="str">
        <f t="shared" si="1"/>
        <v>Canadian</v>
      </c>
      <c r="H3" s="61" t="str">
        <f t="shared" si="1"/>
        <v>[kəˈneɪdɪən]</v>
      </c>
      <c r="I3" s="52" t="str">
        <f t="shared" si="1"/>
        <v>канадієць; канадійка</v>
      </c>
      <c r="J3" s="126">
        <v>2</v>
      </c>
      <c r="K3" s="12" t="s">
        <v>423</v>
      </c>
      <c r="L3" s="78" t="s">
        <v>488</v>
      </c>
      <c r="M3" s="78" t="s">
        <v>501</v>
      </c>
    </row>
    <row r="4" spans="1:13" ht="15.4" customHeight="1">
      <c r="A4" s="60">
        <f t="shared" si="0"/>
        <v>3</v>
      </c>
      <c r="B4" s="52" t="str">
        <f t="shared" si="0"/>
        <v>Italian</v>
      </c>
      <c r="C4" s="61" t="str">
        <f t="shared" si="0"/>
        <v>[ɪˈtælɪən]</v>
      </c>
      <c r="D4" s="52" t="str">
        <f t="shared" si="0"/>
        <v>італі́єць, італійка</v>
      </c>
      <c r="F4" s="60">
        <f t="shared" si="1"/>
        <v>3</v>
      </c>
      <c r="G4" s="52" t="str">
        <f t="shared" si="1"/>
        <v>Italian</v>
      </c>
      <c r="H4" s="61" t="str">
        <f t="shared" si="1"/>
        <v>[ɪˈtælɪən]</v>
      </c>
      <c r="I4" s="52" t="str">
        <f t="shared" si="1"/>
        <v>італі́єць, італійка</v>
      </c>
      <c r="J4" s="126">
        <v>3</v>
      </c>
      <c r="K4" s="12" t="s">
        <v>425</v>
      </c>
      <c r="L4" s="78" t="s">
        <v>489</v>
      </c>
      <c r="M4" s="79" t="s">
        <v>496</v>
      </c>
    </row>
    <row r="5" spans="1:13" ht="15.4" customHeight="1">
      <c r="A5" s="60">
        <f t="shared" si="0"/>
        <v>4</v>
      </c>
      <c r="B5" s="52" t="str">
        <f t="shared" si="0"/>
        <v>German</v>
      </c>
      <c r="C5" s="61" t="str">
        <f t="shared" si="0"/>
        <v>[ˈʤɜːmən]</v>
      </c>
      <c r="D5" s="52" t="str">
        <f t="shared" si="0"/>
        <v>німець, німка</v>
      </c>
      <c r="F5" s="60">
        <f t="shared" si="1"/>
        <v>4</v>
      </c>
      <c r="G5" s="52" t="str">
        <f t="shared" si="1"/>
        <v>German</v>
      </c>
      <c r="H5" s="61" t="str">
        <f t="shared" si="1"/>
        <v>[ˈʤɜːmən]</v>
      </c>
      <c r="I5" s="52" t="str">
        <f t="shared" si="1"/>
        <v>німець, німка</v>
      </c>
      <c r="J5" s="126">
        <v>4</v>
      </c>
      <c r="K5" s="12" t="s">
        <v>427</v>
      </c>
      <c r="L5" s="78" t="s">
        <v>490</v>
      </c>
      <c r="M5" s="79" t="s">
        <v>497</v>
      </c>
    </row>
    <row r="6" spans="1:13" ht="15.4" customHeight="1">
      <c r="A6" s="60">
        <f t="shared" si="0"/>
        <v>5</v>
      </c>
      <c r="B6" s="52" t="str">
        <f t="shared" si="0"/>
        <v>American</v>
      </c>
      <c r="C6" s="61" t="str">
        <f t="shared" si="0"/>
        <v>[əˈmerɪkən]</v>
      </c>
      <c r="D6" s="52" t="str">
        <f t="shared" si="0"/>
        <v>американець, американка</v>
      </c>
      <c r="F6" s="60">
        <f t="shared" si="1"/>
        <v>5</v>
      </c>
      <c r="G6" s="52" t="str">
        <f t="shared" si="1"/>
        <v>American</v>
      </c>
      <c r="H6" s="61" t="str">
        <f t="shared" si="1"/>
        <v>[əˈmerɪkən]</v>
      </c>
      <c r="I6" s="52" t="str">
        <f t="shared" si="1"/>
        <v>американець, американка</v>
      </c>
      <c r="J6" s="126">
        <v>5</v>
      </c>
      <c r="K6" s="12" t="s">
        <v>430</v>
      </c>
      <c r="L6" s="78" t="s">
        <v>491</v>
      </c>
      <c r="M6" s="11" t="s">
        <v>498</v>
      </c>
    </row>
    <row r="7" spans="1:13" ht="15.4" customHeight="1">
      <c r="A7" s="60">
        <f t="shared" si="0"/>
        <v>6</v>
      </c>
      <c r="B7" s="52" t="str">
        <f t="shared" ref="B7:D9" si="2">K7</f>
        <v>Egyptian</v>
      </c>
      <c r="C7" s="61" t="str">
        <f t="shared" si="2"/>
        <v>[ɪˈʤɪpʃ(ə)n]</v>
      </c>
      <c r="D7" s="52" t="str">
        <f t="shared" si="2"/>
        <v>єгиптянин, єгиптянка</v>
      </c>
      <c r="F7" s="60">
        <f t="shared" si="1"/>
        <v>6</v>
      </c>
      <c r="G7" s="52" t="str">
        <f t="shared" si="1"/>
        <v>Egyptian</v>
      </c>
      <c r="H7" s="61" t="str">
        <f>C7</f>
        <v>[ɪˈʤɪpʃ(ə)n]</v>
      </c>
      <c r="I7" s="52" t="str">
        <f t="shared" si="1"/>
        <v>єгиптянин, єгиптянка</v>
      </c>
      <c r="J7" s="126">
        <v>6</v>
      </c>
      <c r="K7" s="12" t="s">
        <v>434</v>
      </c>
      <c r="L7" s="78" t="s">
        <v>1012</v>
      </c>
      <c r="M7" s="11" t="s">
        <v>499</v>
      </c>
    </row>
    <row r="8" spans="1:13" ht="15.4" customHeight="1">
      <c r="A8" s="60">
        <f t="shared" si="0"/>
        <v>7</v>
      </c>
      <c r="B8" s="52" t="str">
        <f t="shared" si="2"/>
        <v>French</v>
      </c>
      <c r="C8" s="61" t="str">
        <f t="shared" si="2"/>
        <v>[frenʧ]</v>
      </c>
      <c r="D8" s="52" t="str">
        <f t="shared" si="2"/>
        <v>французи</v>
      </c>
      <c r="F8" s="60">
        <f t="shared" si="1"/>
        <v>7</v>
      </c>
      <c r="G8" s="52" t="str">
        <f t="shared" si="1"/>
        <v>French</v>
      </c>
      <c r="H8" s="61" t="str">
        <f t="shared" si="1"/>
        <v>[frenʧ]</v>
      </c>
      <c r="I8" s="52" t="str">
        <f t="shared" si="1"/>
        <v>французи</v>
      </c>
      <c r="J8" s="126">
        <v>7</v>
      </c>
      <c r="K8" t="s">
        <v>436</v>
      </c>
      <c r="L8" s="78" t="s">
        <v>494</v>
      </c>
      <c r="M8" s="11" t="s">
        <v>1010</v>
      </c>
    </row>
    <row r="9" spans="1:13" ht="15.4" customHeight="1">
      <c r="A9" s="60">
        <f t="shared" si="0"/>
        <v>8</v>
      </c>
      <c r="B9" s="52" t="str">
        <f t="shared" si="2"/>
        <v>English</v>
      </c>
      <c r="C9" s="61" t="str">
        <f t="shared" si="2"/>
        <v>[ˈɪŋglɪʃ]</v>
      </c>
      <c r="D9" s="52" t="str">
        <f t="shared" si="2"/>
        <v>англі́йці</v>
      </c>
      <c r="F9" s="60">
        <f t="shared" si="1"/>
        <v>8</v>
      </c>
      <c r="G9" s="52" t="str">
        <f t="shared" si="1"/>
        <v>English</v>
      </c>
      <c r="H9" s="61" t="str">
        <f t="shared" si="1"/>
        <v>[ˈɪŋglɪʃ]</v>
      </c>
      <c r="I9" s="52" t="str">
        <f t="shared" si="1"/>
        <v>англі́йці</v>
      </c>
      <c r="J9" s="126">
        <v>8</v>
      </c>
      <c r="K9" t="s">
        <v>456</v>
      </c>
      <c r="L9" s="11" t="s">
        <v>1009</v>
      </c>
      <c r="M9" s="11" t="s">
        <v>1011</v>
      </c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3">B2</f>
        <v>Ukrainian</v>
      </c>
      <c r="C16" s="61" t="str">
        <f t="shared" si="3"/>
        <v>[juːˈkreɪnɪən]</v>
      </c>
      <c r="D16" s="52" t="str">
        <f t="shared" si="3"/>
        <v>украї́нець; украї́нка</v>
      </c>
      <c r="F16" s="60">
        <v>1</v>
      </c>
      <c r="G16" s="52" t="str">
        <f>B16</f>
        <v>Ukrainian</v>
      </c>
      <c r="H16" s="61" t="str">
        <f>C16</f>
        <v>[juːˈkreɪnɪən]</v>
      </c>
      <c r="I16" s="52" t="str">
        <f>D16</f>
        <v>украї́нець; украї́нка</v>
      </c>
      <c r="J16" s="62"/>
      <c r="K16" s="105"/>
    </row>
    <row r="17" spans="1:13" ht="15.75">
      <c r="A17" s="60">
        <v>2</v>
      </c>
      <c r="B17" s="52" t="str">
        <f t="shared" si="3"/>
        <v>Canadian</v>
      </c>
      <c r="C17" s="61" t="str">
        <f t="shared" si="3"/>
        <v>[kəˈneɪdɪən]</v>
      </c>
      <c r="D17" s="52" t="str">
        <f t="shared" si="3"/>
        <v>канадієць; канадійка</v>
      </c>
      <c r="F17" s="60">
        <v>2</v>
      </c>
      <c r="G17" s="52" t="str">
        <f t="shared" ref="G17:I27" si="4">B17</f>
        <v>Canadian</v>
      </c>
      <c r="H17" s="61" t="str">
        <f t="shared" si="4"/>
        <v>[kəˈneɪdɪən]</v>
      </c>
      <c r="I17" s="52" t="str">
        <f t="shared" si="4"/>
        <v>канадієць; канадійка</v>
      </c>
      <c r="K17" s="105"/>
      <c r="L17" s="78"/>
      <c r="M17" s="79"/>
    </row>
    <row r="18" spans="1:13" ht="15.75">
      <c r="A18" s="60">
        <v>3</v>
      </c>
      <c r="B18" s="52" t="str">
        <f t="shared" si="3"/>
        <v>Italian</v>
      </c>
      <c r="C18" s="61" t="str">
        <f t="shared" si="3"/>
        <v>[ɪˈtælɪən]</v>
      </c>
      <c r="D18" s="52" t="str">
        <f t="shared" si="3"/>
        <v>італі́єць, італійка</v>
      </c>
      <c r="F18" s="60">
        <v>3</v>
      </c>
      <c r="G18" s="52" t="str">
        <f t="shared" si="4"/>
        <v>Italian</v>
      </c>
      <c r="H18" s="61" t="str">
        <f t="shared" si="4"/>
        <v>[ɪˈtælɪən]</v>
      </c>
      <c r="I18" s="52" t="str">
        <f t="shared" si="4"/>
        <v>італі́єць, італійка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3"/>
        <v>German</v>
      </c>
      <c r="C19" s="61" t="str">
        <f t="shared" si="3"/>
        <v>[ˈʤɜːmən]</v>
      </c>
      <c r="D19" s="52" t="str">
        <f t="shared" si="3"/>
        <v>німець, німка</v>
      </c>
      <c r="F19" s="60">
        <v>4</v>
      </c>
      <c r="G19" s="52" t="str">
        <f t="shared" si="4"/>
        <v>German</v>
      </c>
      <c r="H19" s="61" t="str">
        <f t="shared" si="4"/>
        <v>[ˈʤɜːmən]</v>
      </c>
      <c r="I19" s="52" t="str">
        <f t="shared" si="4"/>
        <v>німець, німка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3"/>
        <v>American</v>
      </c>
      <c r="C20" s="61" t="str">
        <f t="shared" si="3"/>
        <v>[əˈmerɪkən]</v>
      </c>
      <c r="D20" s="52" t="str">
        <f t="shared" si="3"/>
        <v>американець, американка</v>
      </c>
      <c r="F20" s="60">
        <v>5</v>
      </c>
      <c r="G20" s="52" t="str">
        <f t="shared" si="4"/>
        <v>American</v>
      </c>
      <c r="H20" s="61" t="str">
        <f t="shared" si="4"/>
        <v>[əˈmerɪkən]</v>
      </c>
      <c r="I20" s="52" t="str">
        <f t="shared" si="4"/>
        <v>американець, американка</v>
      </c>
      <c r="K20" s="105"/>
      <c r="L20" s="78"/>
      <c r="M20" s="78"/>
    </row>
    <row r="21" spans="1:13" ht="15.75">
      <c r="A21" s="60">
        <v>6</v>
      </c>
      <c r="B21" s="52" t="str">
        <f t="shared" si="3"/>
        <v>Egyptian</v>
      </c>
      <c r="C21" s="61" t="str">
        <f t="shared" si="3"/>
        <v>[ɪˈʤɪpʃ(ə)n]</v>
      </c>
      <c r="D21" s="52" t="str">
        <f t="shared" si="3"/>
        <v>єгиптянин, єгиптянка</v>
      </c>
      <c r="F21" s="60">
        <v>6</v>
      </c>
      <c r="G21" s="52" t="str">
        <f t="shared" si="4"/>
        <v>Egyptian</v>
      </c>
      <c r="H21" s="61" t="str">
        <f t="shared" si="4"/>
        <v>[ɪˈʤɪpʃ(ə)n]</v>
      </c>
      <c r="I21" s="52" t="str">
        <f t="shared" si="4"/>
        <v>єгиптянин, єгиптянка</v>
      </c>
      <c r="K21" s="105"/>
      <c r="L21" s="78"/>
      <c r="M21" s="79"/>
    </row>
    <row r="22" spans="1:13" ht="15.75">
      <c r="A22" s="60">
        <v>7</v>
      </c>
      <c r="B22" s="52" t="str">
        <f t="shared" si="3"/>
        <v>French</v>
      </c>
      <c r="C22" s="61" t="str">
        <f t="shared" si="3"/>
        <v>[frenʧ]</v>
      </c>
      <c r="D22" s="52" t="str">
        <f t="shared" si="3"/>
        <v>французи</v>
      </c>
      <c r="F22" s="60">
        <v>7</v>
      </c>
      <c r="G22" s="52" t="str">
        <f t="shared" si="4"/>
        <v>French</v>
      </c>
      <c r="H22" s="61" t="str">
        <f t="shared" si="4"/>
        <v>[frenʧ]</v>
      </c>
      <c r="I22" s="52" t="str">
        <f t="shared" si="4"/>
        <v>французи</v>
      </c>
      <c r="K22" s="105"/>
      <c r="L22" s="78"/>
      <c r="M22" s="79"/>
    </row>
    <row r="23" spans="1:13" ht="15.75">
      <c r="A23" s="60">
        <v>8</v>
      </c>
      <c r="B23" s="52" t="str">
        <f t="shared" si="3"/>
        <v>English</v>
      </c>
      <c r="C23" s="61" t="str">
        <f t="shared" si="3"/>
        <v>[ˈɪŋglɪʃ]</v>
      </c>
      <c r="D23" s="52" t="str">
        <f t="shared" si="3"/>
        <v>англі́йці</v>
      </c>
      <c r="F23" s="60">
        <v>8</v>
      </c>
      <c r="G23" s="52" t="str">
        <f t="shared" si="4"/>
        <v>English</v>
      </c>
      <c r="H23" s="61" t="str">
        <f t="shared" si="4"/>
        <v>[ˈɪŋglɪʃ]</v>
      </c>
      <c r="I23" s="52" t="str">
        <f t="shared" si="4"/>
        <v>англі́йці</v>
      </c>
      <c r="K23" s="105"/>
      <c r="L23" s="78"/>
      <c r="M23" s="79"/>
    </row>
    <row r="24" spans="1:13" ht="15.75">
      <c r="A24" s="60">
        <v>9</v>
      </c>
      <c r="B24" s="52">
        <f t="shared" si="3"/>
        <v>0</v>
      </c>
      <c r="C24" s="61">
        <f t="shared" si="3"/>
        <v>0</v>
      </c>
      <c r="D24" s="52">
        <f t="shared" si="3"/>
        <v>0</v>
      </c>
      <c r="F24" s="60">
        <v>9</v>
      </c>
      <c r="G24" s="52">
        <f t="shared" si="4"/>
        <v>0</v>
      </c>
      <c r="H24" s="61">
        <f t="shared" si="4"/>
        <v>0</v>
      </c>
      <c r="I24" s="52">
        <f t="shared" si="4"/>
        <v>0</v>
      </c>
      <c r="K24" s="105"/>
      <c r="L24" s="78"/>
      <c r="M24" s="79"/>
    </row>
    <row r="25" spans="1:13" ht="15.75">
      <c r="A25" s="60">
        <v>10</v>
      </c>
      <c r="B25" s="52">
        <f t="shared" si="3"/>
        <v>0</v>
      </c>
      <c r="C25" s="61">
        <f t="shared" si="3"/>
        <v>0</v>
      </c>
      <c r="D25" s="52">
        <f t="shared" si="3"/>
        <v>0</v>
      </c>
      <c r="F25" s="60">
        <v>10</v>
      </c>
      <c r="G25" s="52">
        <f t="shared" si="4"/>
        <v>0</v>
      </c>
      <c r="H25" s="61">
        <f t="shared" si="4"/>
        <v>0</v>
      </c>
      <c r="I25" s="52">
        <f t="shared" si="4"/>
        <v>0</v>
      </c>
      <c r="M25" s="79"/>
    </row>
    <row r="26" spans="1:13" ht="15.75">
      <c r="A26" s="60">
        <v>11</v>
      </c>
      <c r="B26" s="52">
        <f t="shared" si="3"/>
        <v>0</v>
      </c>
      <c r="C26" s="61">
        <f t="shared" si="3"/>
        <v>0</v>
      </c>
      <c r="D26" s="52">
        <f t="shared" si="3"/>
        <v>0</v>
      </c>
      <c r="F26" s="60">
        <v>11</v>
      </c>
      <c r="G26" s="52">
        <f t="shared" si="4"/>
        <v>0</v>
      </c>
      <c r="H26" s="61">
        <f t="shared" si="4"/>
        <v>0</v>
      </c>
      <c r="I26" s="52">
        <f t="shared" si="4"/>
        <v>0</v>
      </c>
    </row>
    <row r="27" spans="1:13" ht="15.75">
      <c r="A27" s="60">
        <v>12</v>
      </c>
      <c r="B27" s="52">
        <f t="shared" si="3"/>
        <v>0</v>
      </c>
      <c r="C27" s="61">
        <f t="shared" si="3"/>
        <v>0</v>
      </c>
      <c r="D27" s="52">
        <f t="shared" si="3"/>
        <v>0</v>
      </c>
      <c r="F27" s="60">
        <v>12</v>
      </c>
      <c r="G27" s="52">
        <f t="shared" si="4"/>
        <v>0</v>
      </c>
      <c r="H27" s="61">
        <f t="shared" si="4"/>
        <v>0</v>
      </c>
      <c r="I27" s="52">
        <f t="shared" si="4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5">B16</f>
        <v>Ukrainian</v>
      </c>
      <c r="C30" s="61" t="str">
        <f t="shared" si="5"/>
        <v>[juːˈkreɪnɪən]</v>
      </c>
      <c r="D30" s="52" t="str">
        <f t="shared" si="5"/>
        <v>украї́нець; украї́нка</v>
      </c>
      <c r="F30" s="60">
        <v>1</v>
      </c>
      <c r="G30" s="52" t="str">
        <f>B30</f>
        <v>Ukrainian</v>
      </c>
      <c r="H30" s="61" t="str">
        <f>C30</f>
        <v>[juːˈkreɪnɪən]</v>
      </c>
      <c r="I30" s="52" t="str">
        <f>D30</f>
        <v>украї́нець; украї́нка</v>
      </c>
    </row>
    <row r="31" spans="1:13" ht="15.75">
      <c r="A31" s="60">
        <v>2</v>
      </c>
      <c r="B31" s="52" t="str">
        <f t="shared" si="5"/>
        <v>Canadian</v>
      </c>
      <c r="C31" s="61" t="str">
        <f t="shared" si="5"/>
        <v>[kəˈneɪdɪən]</v>
      </c>
      <c r="D31" s="52" t="str">
        <f t="shared" si="5"/>
        <v>канадієць; канадійка</v>
      </c>
      <c r="F31" s="60">
        <v>2</v>
      </c>
      <c r="G31" s="52" t="str">
        <f t="shared" ref="G31:I41" si="6">B31</f>
        <v>Canadian</v>
      </c>
      <c r="H31" s="61" t="str">
        <f t="shared" si="6"/>
        <v>[kəˈneɪdɪən]</v>
      </c>
      <c r="I31" s="52" t="str">
        <f t="shared" si="6"/>
        <v>канадієць; канадійка</v>
      </c>
    </row>
    <row r="32" spans="1:13" ht="15.75">
      <c r="A32" s="60">
        <v>3</v>
      </c>
      <c r="B32" s="52" t="str">
        <f t="shared" si="5"/>
        <v>Italian</v>
      </c>
      <c r="C32" s="61" t="str">
        <f t="shared" si="5"/>
        <v>[ɪˈtælɪən]</v>
      </c>
      <c r="D32" s="52" t="str">
        <f t="shared" si="5"/>
        <v>італі́єць, італійка</v>
      </c>
      <c r="F32" s="60">
        <v>3</v>
      </c>
      <c r="G32" s="52" t="str">
        <f t="shared" si="6"/>
        <v>Italian</v>
      </c>
      <c r="H32" s="61" t="str">
        <f t="shared" si="6"/>
        <v>[ɪˈtælɪən]</v>
      </c>
      <c r="I32" s="52" t="str">
        <f t="shared" si="6"/>
        <v>італі́єць, італійка</v>
      </c>
    </row>
    <row r="33" spans="1:9" ht="15.75">
      <c r="A33" s="60">
        <v>4</v>
      </c>
      <c r="B33" s="52" t="str">
        <f t="shared" si="5"/>
        <v>German</v>
      </c>
      <c r="C33" s="61" t="str">
        <f t="shared" si="5"/>
        <v>[ˈʤɜːmən]</v>
      </c>
      <c r="D33" s="52" t="str">
        <f t="shared" si="5"/>
        <v>німець, німка</v>
      </c>
      <c r="F33" s="60">
        <v>4</v>
      </c>
      <c r="G33" s="52" t="str">
        <f t="shared" si="6"/>
        <v>German</v>
      </c>
      <c r="H33" s="61" t="str">
        <f t="shared" si="6"/>
        <v>[ˈʤɜːmən]</v>
      </c>
      <c r="I33" s="52" t="str">
        <f t="shared" si="6"/>
        <v>німець, німка</v>
      </c>
    </row>
    <row r="34" spans="1:9" ht="15.75">
      <c r="A34" s="60">
        <v>5</v>
      </c>
      <c r="B34" s="52" t="str">
        <f t="shared" si="5"/>
        <v>American</v>
      </c>
      <c r="C34" s="61" t="str">
        <f t="shared" si="5"/>
        <v>[əˈmerɪkən]</v>
      </c>
      <c r="D34" s="52" t="str">
        <f t="shared" si="5"/>
        <v>американець, американка</v>
      </c>
      <c r="F34" s="60">
        <v>5</v>
      </c>
      <c r="G34" s="52" t="str">
        <f t="shared" si="6"/>
        <v>American</v>
      </c>
      <c r="H34" s="61" t="str">
        <f t="shared" si="6"/>
        <v>[əˈmerɪkən]</v>
      </c>
      <c r="I34" s="52" t="str">
        <f t="shared" si="6"/>
        <v>американець, американка</v>
      </c>
    </row>
    <row r="35" spans="1:9" ht="15.75">
      <c r="A35" s="60">
        <v>6</v>
      </c>
      <c r="B35" s="52" t="str">
        <f t="shared" si="5"/>
        <v>Egyptian</v>
      </c>
      <c r="C35" s="61" t="str">
        <f t="shared" si="5"/>
        <v>[ɪˈʤɪpʃ(ə)n]</v>
      </c>
      <c r="D35" s="52" t="str">
        <f t="shared" si="5"/>
        <v>єгиптянин, єгиптянка</v>
      </c>
      <c r="F35" s="60">
        <v>6</v>
      </c>
      <c r="G35" s="52" t="str">
        <f t="shared" si="6"/>
        <v>Egyptian</v>
      </c>
      <c r="H35" s="61" t="str">
        <f t="shared" si="6"/>
        <v>[ɪˈʤɪpʃ(ə)n]</v>
      </c>
      <c r="I35" s="52" t="str">
        <f t="shared" si="6"/>
        <v>єгиптянин, єгиптянка</v>
      </c>
    </row>
    <row r="36" spans="1:9" ht="15.75">
      <c r="A36" s="60">
        <v>7</v>
      </c>
      <c r="B36" s="52" t="str">
        <f t="shared" si="5"/>
        <v>French</v>
      </c>
      <c r="C36" s="61" t="str">
        <f t="shared" si="5"/>
        <v>[frenʧ]</v>
      </c>
      <c r="D36" s="52" t="str">
        <f t="shared" si="5"/>
        <v>французи</v>
      </c>
      <c r="F36" s="60">
        <v>7</v>
      </c>
      <c r="G36" s="52" t="str">
        <f t="shared" si="6"/>
        <v>French</v>
      </c>
      <c r="H36" s="61" t="str">
        <f t="shared" si="6"/>
        <v>[frenʧ]</v>
      </c>
      <c r="I36" s="52" t="str">
        <f t="shared" si="6"/>
        <v>французи</v>
      </c>
    </row>
    <row r="37" spans="1:9" ht="15.75">
      <c r="A37" s="60">
        <v>8</v>
      </c>
      <c r="B37" s="52" t="str">
        <f t="shared" si="5"/>
        <v>English</v>
      </c>
      <c r="C37" s="61" t="str">
        <f t="shared" si="5"/>
        <v>[ˈɪŋglɪʃ]</v>
      </c>
      <c r="D37" s="52" t="str">
        <f t="shared" si="5"/>
        <v>англі́йці</v>
      </c>
      <c r="F37" s="60">
        <v>8</v>
      </c>
      <c r="G37" s="52" t="str">
        <f t="shared" si="6"/>
        <v>English</v>
      </c>
      <c r="H37" s="61" t="str">
        <f t="shared" si="6"/>
        <v>[ˈɪŋglɪʃ]</v>
      </c>
      <c r="I37" s="52" t="str">
        <f t="shared" si="6"/>
        <v>англі́йці</v>
      </c>
    </row>
    <row r="38" spans="1:9" ht="15.75">
      <c r="A38" s="60">
        <v>9</v>
      </c>
      <c r="B38" s="52">
        <f t="shared" si="5"/>
        <v>0</v>
      </c>
      <c r="C38" s="61">
        <f t="shared" si="5"/>
        <v>0</v>
      </c>
      <c r="D38" s="52">
        <f t="shared" si="5"/>
        <v>0</v>
      </c>
      <c r="F38" s="60">
        <v>9</v>
      </c>
      <c r="G38" s="52">
        <f t="shared" si="6"/>
        <v>0</v>
      </c>
      <c r="H38" s="61">
        <f t="shared" si="6"/>
        <v>0</v>
      </c>
      <c r="I38" s="52">
        <f t="shared" si="6"/>
        <v>0</v>
      </c>
    </row>
    <row r="39" spans="1:9" ht="15.75">
      <c r="A39" s="60">
        <v>10</v>
      </c>
      <c r="B39" s="52">
        <f t="shared" si="5"/>
        <v>0</v>
      </c>
      <c r="C39" s="61">
        <f t="shared" si="5"/>
        <v>0</v>
      </c>
      <c r="D39" s="52">
        <f t="shared" si="5"/>
        <v>0</v>
      </c>
      <c r="F39" s="60">
        <v>10</v>
      </c>
      <c r="G39" s="52">
        <f t="shared" si="6"/>
        <v>0</v>
      </c>
      <c r="H39" s="61">
        <f t="shared" si="6"/>
        <v>0</v>
      </c>
      <c r="I39" s="52">
        <f t="shared" si="6"/>
        <v>0</v>
      </c>
    </row>
    <row r="40" spans="1:9" ht="15.75">
      <c r="A40" s="60">
        <v>11</v>
      </c>
      <c r="B40" s="52">
        <f t="shared" si="5"/>
        <v>0</v>
      </c>
      <c r="C40" s="61">
        <f t="shared" si="5"/>
        <v>0</v>
      </c>
      <c r="D40" s="52">
        <f t="shared" si="5"/>
        <v>0</v>
      </c>
      <c r="F40" s="60">
        <v>11</v>
      </c>
      <c r="G40" s="52">
        <f t="shared" si="6"/>
        <v>0</v>
      </c>
      <c r="H40" s="61">
        <f t="shared" si="6"/>
        <v>0</v>
      </c>
      <c r="I40" s="52">
        <f t="shared" si="6"/>
        <v>0</v>
      </c>
    </row>
    <row r="41" spans="1:9" ht="15.75">
      <c r="A41" s="60">
        <v>12</v>
      </c>
      <c r="B41" s="52">
        <f t="shared" si="5"/>
        <v>0</v>
      </c>
      <c r="C41" s="61">
        <f t="shared" si="5"/>
        <v>0</v>
      </c>
      <c r="D41" s="52">
        <f t="shared" si="5"/>
        <v>0</v>
      </c>
      <c r="F41" s="60">
        <v>12</v>
      </c>
      <c r="G41" s="52">
        <f t="shared" si="6"/>
        <v>0</v>
      </c>
      <c r="H41" s="61">
        <f t="shared" si="6"/>
        <v>0</v>
      </c>
      <c r="I41" s="52">
        <f t="shared" si="6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7">B30</f>
        <v>Ukrainian</v>
      </c>
      <c r="C44" s="61" t="str">
        <f t="shared" si="7"/>
        <v>[juːˈkreɪnɪən]</v>
      </c>
      <c r="D44" s="52" t="str">
        <f t="shared" si="7"/>
        <v>украї́нець; украї́нка</v>
      </c>
      <c r="F44" s="60">
        <v>1</v>
      </c>
      <c r="G44" s="52" t="str">
        <f>B44</f>
        <v>Ukrainian</v>
      </c>
      <c r="H44" s="61" t="str">
        <f>C44</f>
        <v>[juːˈkreɪnɪən]</v>
      </c>
      <c r="I44" s="52" t="str">
        <f>D44</f>
        <v>украї́нець; украї́нка</v>
      </c>
    </row>
    <row r="45" spans="1:9" ht="15.75">
      <c r="A45" s="60">
        <v>2</v>
      </c>
      <c r="B45" s="52" t="str">
        <f t="shared" si="7"/>
        <v>Canadian</v>
      </c>
      <c r="C45" s="61" t="str">
        <f t="shared" si="7"/>
        <v>[kəˈneɪdɪən]</v>
      </c>
      <c r="D45" s="52" t="str">
        <f t="shared" si="7"/>
        <v>канадієць; канадійка</v>
      </c>
      <c r="F45" s="60">
        <v>2</v>
      </c>
      <c r="G45" s="52" t="str">
        <f t="shared" ref="G45:I55" si="8">B45</f>
        <v>Canadian</v>
      </c>
      <c r="H45" s="61" t="str">
        <f t="shared" si="8"/>
        <v>[kəˈneɪdɪən]</v>
      </c>
      <c r="I45" s="52" t="str">
        <f t="shared" si="8"/>
        <v>канадієць; канадійка</v>
      </c>
    </row>
    <row r="46" spans="1:9" ht="15.75">
      <c r="A46" s="60">
        <v>3</v>
      </c>
      <c r="B46" s="52" t="str">
        <f t="shared" si="7"/>
        <v>Italian</v>
      </c>
      <c r="C46" s="61" t="str">
        <f t="shared" si="7"/>
        <v>[ɪˈtælɪən]</v>
      </c>
      <c r="D46" s="52" t="str">
        <f t="shared" si="7"/>
        <v>італі́єць, італійка</v>
      </c>
      <c r="F46" s="60">
        <v>3</v>
      </c>
      <c r="G46" s="52" t="str">
        <f t="shared" si="8"/>
        <v>Italian</v>
      </c>
      <c r="H46" s="61" t="str">
        <f t="shared" si="8"/>
        <v>[ɪˈtælɪən]</v>
      </c>
      <c r="I46" s="52" t="str">
        <f t="shared" si="8"/>
        <v>італі́єць, італійка</v>
      </c>
    </row>
    <row r="47" spans="1:9" ht="15.75">
      <c r="A47" s="60">
        <v>4</v>
      </c>
      <c r="B47" s="52" t="str">
        <f t="shared" si="7"/>
        <v>German</v>
      </c>
      <c r="C47" s="61" t="str">
        <f t="shared" si="7"/>
        <v>[ˈʤɜːmən]</v>
      </c>
      <c r="D47" s="52" t="str">
        <f t="shared" si="7"/>
        <v>німець, німка</v>
      </c>
      <c r="F47" s="60">
        <v>4</v>
      </c>
      <c r="G47" s="52" t="str">
        <f t="shared" si="8"/>
        <v>German</v>
      </c>
      <c r="H47" s="61" t="str">
        <f t="shared" si="8"/>
        <v>[ˈʤɜːmən]</v>
      </c>
      <c r="I47" s="52" t="str">
        <f t="shared" si="8"/>
        <v>німець, німка</v>
      </c>
    </row>
    <row r="48" spans="1:9" ht="15.75">
      <c r="A48" s="60">
        <v>5</v>
      </c>
      <c r="B48" s="52" t="str">
        <f t="shared" si="7"/>
        <v>American</v>
      </c>
      <c r="C48" s="61" t="str">
        <f t="shared" si="7"/>
        <v>[əˈmerɪkən]</v>
      </c>
      <c r="D48" s="52" t="str">
        <f t="shared" si="7"/>
        <v>американець, американка</v>
      </c>
      <c r="F48" s="60">
        <v>5</v>
      </c>
      <c r="G48" s="52" t="str">
        <f t="shared" si="8"/>
        <v>American</v>
      </c>
      <c r="H48" s="61" t="str">
        <f t="shared" si="8"/>
        <v>[əˈmerɪkən]</v>
      </c>
      <c r="I48" s="52" t="str">
        <f t="shared" si="8"/>
        <v>американець, американка</v>
      </c>
    </row>
    <row r="49" spans="1:9" ht="15.75">
      <c r="A49" s="60">
        <v>6</v>
      </c>
      <c r="B49" s="52" t="str">
        <f t="shared" si="7"/>
        <v>Egyptian</v>
      </c>
      <c r="C49" s="61" t="str">
        <f t="shared" si="7"/>
        <v>[ɪˈʤɪpʃ(ə)n]</v>
      </c>
      <c r="D49" s="52" t="str">
        <f t="shared" si="7"/>
        <v>єгиптянин, єгиптянка</v>
      </c>
      <c r="F49" s="60">
        <v>6</v>
      </c>
      <c r="G49" s="52" t="str">
        <f t="shared" si="8"/>
        <v>Egyptian</v>
      </c>
      <c r="H49" s="61" t="str">
        <f t="shared" si="8"/>
        <v>[ɪˈʤɪpʃ(ə)n]</v>
      </c>
      <c r="I49" s="52" t="str">
        <f t="shared" si="8"/>
        <v>єгиптянин, єгиптянка</v>
      </c>
    </row>
    <row r="50" spans="1:9" ht="15.75">
      <c r="A50" s="60">
        <v>7</v>
      </c>
      <c r="B50" s="52" t="str">
        <f t="shared" si="7"/>
        <v>French</v>
      </c>
      <c r="C50" s="61" t="str">
        <f t="shared" si="7"/>
        <v>[frenʧ]</v>
      </c>
      <c r="D50" s="52" t="str">
        <f t="shared" si="7"/>
        <v>французи</v>
      </c>
      <c r="F50" s="60">
        <v>7</v>
      </c>
      <c r="G50" s="52" t="str">
        <f t="shared" si="8"/>
        <v>French</v>
      </c>
      <c r="H50" s="61" t="str">
        <f t="shared" si="8"/>
        <v>[frenʧ]</v>
      </c>
      <c r="I50" s="52" t="str">
        <f t="shared" si="8"/>
        <v>французи</v>
      </c>
    </row>
    <row r="51" spans="1:9" ht="15.75">
      <c r="A51" s="60">
        <v>8</v>
      </c>
      <c r="B51" s="52" t="str">
        <f t="shared" si="7"/>
        <v>English</v>
      </c>
      <c r="C51" s="61" t="str">
        <f t="shared" si="7"/>
        <v>[ˈɪŋglɪʃ]</v>
      </c>
      <c r="D51" s="52" t="str">
        <f t="shared" si="7"/>
        <v>англі́йці</v>
      </c>
      <c r="F51" s="60">
        <v>8</v>
      </c>
      <c r="G51" s="52" t="str">
        <f t="shared" si="8"/>
        <v>English</v>
      </c>
      <c r="H51" s="61" t="str">
        <f t="shared" si="8"/>
        <v>[ˈɪŋglɪʃ]</v>
      </c>
      <c r="I51" s="52" t="str">
        <f t="shared" si="8"/>
        <v>англі́йці</v>
      </c>
    </row>
    <row r="52" spans="1:9" ht="15.75">
      <c r="A52" s="60">
        <v>9</v>
      </c>
      <c r="B52" s="52">
        <f t="shared" si="7"/>
        <v>0</v>
      </c>
      <c r="C52" s="61">
        <f t="shared" si="7"/>
        <v>0</v>
      </c>
      <c r="D52" s="52">
        <f t="shared" si="7"/>
        <v>0</v>
      </c>
      <c r="F52" s="60">
        <v>9</v>
      </c>
      <c r="G52" s="52">
        <f t="shared" si="8"/>
        <v>0</v>
      </c>
      <c r="H52" s="61">
        <f t="shared" si="8"/>
        <v>0</v>
      </c>
      <c r="I52" s="52">
        <f t="shared" si="8"/>
        <v>0</v>
      </c>
    </row>
    <row r="53" spans="1:9" ht="15" customHeight="1">
      <c r="A53" s="60">
        <v>10</v>
      </c>
      <c r="B53" s="52">
        <f t="shared" si="7"/>
        <v>0</v>
      </c>
      <c r="C53" s="61">
        <f t="shared" si="7"/>
        <v>0</v>
      </c>
      <c r="D53" s="52">
        <f t="shared" si="7"/>
        <v>0</v>
      </c>
      <c r="F53" s="60">
        <v>10</v>
      </c>
      <c r="G53" s="52">
        <f t="shared" si="8"/>
        <v>0</v>
      </c>
      <c r="H53" s="61">
        <f t="shared" si="8"/>
        <v>0</v>
      </c>
      <c r="I53" s="52">
        <f t="shared" si="8"/>
        <v>0</v>
      </c>
    </row>
    <row r="54" spans="1:9" ht="15.75">
      <c r="A54" s="60">
        <v>11</v>
      </c>
      <c r="B54" s="52">
        <f t="shared" si="7"/>
        <v>0</v>
      </c>
      <c r="C54" s="61">
        <f t="shared" si="7"/>
        <v>0</v>
      </c>
      <c r="D54" s="52">
        <f t="shared" si="7"/>
        <v>0</v>
      </c>
      <c r="F54" s="60">
        <v>11</v>
      </c>
      <c r="G54" s="52">
        <f t="shared" si="8"/>
        <v>0</v>
      </c>
      <c r="H54" s="61">
        <f t="shared" si="8"/>
        <v>0</v>
      </c>
      <c r="I54" s="52">
        <f t="shared" si="8"/>
        <v>0</v>
      </c>
    </row>
    <row r="55" spans="1:9" ht="15.75">
      <c r="A55" s="60">
        <v>12</v>
      </c>
      <c r="B55" s="52">
        <f t="shared" si="7"/>
        <v>0</v>
      </c>
      <c r="C55" s="61">
        <f t="shared" si="7"/>
        <v>0</v>
      </c>
      <c r="D55" s="52">
        <f t="shared" si="7"/>
        <v>0</v>
      </c>
      <c r="F55" s="60">
        <v>12</v>
      </c>
      <c r="G55" s="52">
        <f t="shared" si="8"/>
        <v>0</v>
      </c>
      <c r="H55" s="61">
        <f t="shared" si="8"/>
        <v>0</v>
      </c>
      <c r="I55" s="52">
        <f t="shared" si="8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037" priority="507" operator="lessThan">
      <formula>1</formula>
    </cfRule>
  </conditionalFormatting>
  <conditionalFormatting sqref="G43:G55">
    <cfRule type="containsBlanks" dxfId="1036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35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34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33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32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31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30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29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28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27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26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25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24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23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22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21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20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19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18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17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16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15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14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13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12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11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45:N47 I17:J27 N17:N27 N31:N41 I31:J41 J51:J52 N10:N13">
    <cfRule type="cellIs" dxfId="1010" priority="428" operator="lessThan">
      <formula>1</formula>
    </cfRule>
  </conditionalFormatting>
  <conditionalFormatting sqref="I11:I13">
    <cfRule type="containsBlanks" dxfId="1009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08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07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06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05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04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03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02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01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00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99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98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97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996" priority="386">
      <formula>LEN(TRIM(N10))=0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95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94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93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92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91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90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89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88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87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86" priority="358" operator="lessThan">
      <formula>1</formula>
    </cfRule>
  </conditionalFormatting>
  <conditionalFormatting sqref="G43:G55">
    <cfRule type="containsBlanks" dxfId="985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84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83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82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81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80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79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78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77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76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75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74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73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72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71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70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69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68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67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66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65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64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63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62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61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60" priority="282" operator="lessThan">
      <formula>1</formula>
    </cfRule>
  </conditionalFormatting>
  <conditionalFormatting sqref="G43:G55">
    <cfRule type="containsBlanks" dxfId="959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58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57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56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55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54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53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52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51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50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49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48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47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46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45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44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43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42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41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40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39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38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37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36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35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B40:D51 B1:D12 G1:I12 B14:D25 I14:I15 G14:H25 B27:D38 I27:I28 G27:H38 G40:I51 N10:N12">
    <cfRule type="cellIs" dxfId="934" priority="206" operator="lessThan">
      <formula>1</formula>
    </cfRule>
  </conditionalFormatting>
  <conditionalFormatting sqref="G42:G44 B42:B49 I42:I44 D42:D49">
    <cfRule type="containsBlanks" dxfId="933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932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31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930" priority="194">
      <formula>LEN(TRIM(N10))=0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929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928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927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926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925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924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923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922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921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920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919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918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917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916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915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914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913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912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911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910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909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908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907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906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905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904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903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902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901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900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899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898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897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896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895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894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893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892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891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890" priority="76" operator="lessThan">
      <formula>1</formula>
    </cfRule>
  </conditionalFormatting>
  <conditionalFormatting sqref="B2:B13">
    <cfRule type="containsBlanks" dxfId="889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88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87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86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85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84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83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82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81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80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79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78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77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76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75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74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73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72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71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70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69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68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67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66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65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9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30" zoomScaleNormal="160" zoomScaleSheetLayoutView="130" workbookViewId="0">
      <selection activeCell="G2" sqref="G2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28.28515625" style="12" customWidth="1"/>
    <col min="10" max="10" width="5" style="12" customWidth="1"/>
    <col min="11" max="11" width="16" style="12" customWidth="1"/>
    <col min="12" max="12" width="18.42578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the Scottish</v>
      </c>
      <c r="C2" s="61" t="str">
        <f>L2</f>
        <v>[ˈskɒtɪʃ]</v>
      </c>
      <c r="D2" s="52" t="str">
        <f>M2</f>
        <v>шотла́ндці</v>
      </c>
      <c r="F2" s="60">
        <f>A2</f>
        <v>1</v>
      </c>
      <c r="G2" s="52" t="str">
        <f>B2</f>
        <v>the Scottish</v>
      </c>
      <c r="H2" s="61" t="str">
        <f>C2</f>
        <v>[ˈskɒtɪʃ]</v>
      </c>
      <c r="I2" s="52" t="str">
        <f>D2</f>
        <v>шотла́ндці</v>
      </c>
      <c r="J2" s="126">
        <v>1</v>
      </c>
      <c r="K2" t="s">
        <v>1030</v>
      </c>
      <c r="L2" s="11" t="s">
        <v>1028</v>
      </c>
      <c r="M2" s="11" t="s">
        <v>1022</v>
      </c>
    </row>
    <row r="3" spans="1:13" ht="15.4" customHeight="1">
      <c r="A3" s="60">
        <f t="shared" ref="A3:D13" si="0">J3</f>
        <v>2</v>
      </c>
      <c r="B3" s="52" t="str">
        <f t="shared" si="0"/>
        <v>the Welsh</v>
      </c>
      <c r="C3" s="61" t="str">
        <f t="shared" si="0"/>
        <v>[welʃ]</v>
      </c>
      <c r="D3" s="52" t="str">
        <f t="shared" si="0"/>
        <v>валлі́йці</v>
      </c>
      <c r="F3" s="60">
        <f t="shared" ref="F3:I13" si="1">A3</f>
        <v>2</v>
      </c>
      <c r="G3" s="52" t="str">
        <f t="shared" si="1"/>
        <v>the Welsh</v>
      </c>
      <c r="H3" s="61" t="str">
        <f t="shared" si="1"/>
        <v>[welʃ]</v>
      </c>
      <c r="I3" s="52" t="str">
        <f t="shared" si="1"/>
        <v>валлі́йці</v>
      </c>
      <c r="J3" s="126">
        <v>2</v>
      </c>
      <c r="K3" t="s">
        <v>1031</v>
      </c>
      <c r="L3" s="11" t="s">
        <v>1014</v>
      </c>
      <c r="M3" s="11" t="s">
        <v>1023</v>
      </c>
    </row>
    <row r="4" spans="1:13" ht="15.4" customHeight="1">
      <c r="A4" s="60">
        <f t="shared" si="0"/>
        <v>3</v>
      </c>
      <c r="B4" s="52" t="str">
        <f t="shared" si="0"/>
        <v>the Irish</v>
      </c>
      <c r="C4" s="61" t="str">
        <f t="shared" si="0"/>
        <v>[ˈaɪ(ə)rɪʃ]</v>
      </c>
      <c r="D4" s="52" t="str">
        <f t="shared" si="0"/>
        <v>ірла́ндці</v>
      </c>
      <c r="F4" s="60">
        <f t="shared" si="1"/>
        <v>3</v>
      </c>
      <c r="G4" s="52" t="str">
        <f t="shared" si="1"/>
        <v>the Irish</v>
      </c>
      <c r="H4" s="61" t="str">
        <f t="shared" si="1"/>
        <v>[ˈaɪ(ə)rɪʃ]</v>
      </c>
      <c r="I4" s="52" t="str">
        <f t="shared" si="1"/>
        <v>ірла́ндці</v>
      </c>
      <c r="J4" s="126">
        <v>3</v>
      </c>
      <c r="K4" t="s">
        <v>1032</v>
      </c>
      <c r="L4" s="11" t="s">
        <v>1015</v>
      </c>
      <c r="M4" s="11" t="s">
        <v>1024</v>
      </c>
    </row>
    <row r="5" spans="1:13" ht="15.4" customHeight="1">
      <c r="A5" s="60">
        <f t="shared" si="0"/>
        <v>4</v>
      </c>
      <c r="B5" s="52" t="str">
        <f t="shared" si="0"/>
        <v>Polish</v>
      </c>
      <c r="C5" s="61" t="str">
        <f t="shared" si="0"/>
        <v>[ˈpɒlɪʃ]</v>
      </c>
      <c r="D5" s="52" t="str">
        <f t="shared" si="0"/>
        <v>польський</v>
      </c>
      <c r="F5" s="60">
        <f t="shared" si="1"/>
        <v>4</v>
      </c>
      <c r="G5" s="52" t="str">
        <f t="shared" si="1"/>
        <v>Polish</v>
      </c>
      <c r="H5" s="61" t="str">
        <f t="shared" si="1"/>
        <v>[ˈpɒlɪʃ]</v>
      </c>
      <c r="I5" s="52" t="str">
        <f t="shared" si="1"/>
        <v>польський</v>
      </c>
      <c r="J5" s="126">
        <v>4</v>
      </c>
      <c r="K5" s="12" t="s">
        <v>464</v>
      </c>
      <c r="L5" s="11" t="s">
        <v>1016</v>
      </c>
      <c r="M5" s="11" t="s">
        <v>1017</v>
      </c>
    </row>
    <row r="6" spans="1:13" ht="15.4" customHeight="1">
      <c r="A6" s="60">
        <f t="shared" si="0"/>
        <v>5</v>
      </c>
      <c r="B6" s="52" t="str">
        <f t="shared" si="0"/>
        <v>the Spanish</v>
      </c>
      <c r="C6" s="61" t="str">
        <f t="shared" si="0"/>
        <v>[ˈspænɪʃ]</v>
      </c>
      <c r="D6" s="52" t="str">
        <f t="shared" si="0"/>
        <v>іспа́нці</v>
      </c>
      <c r="F6" s="60">
        <f t="shared" si="1"/>
        <v>5</v>
      </c>
      <c r="G6" s="52" t="str">
        <f t="shared" si="1"/>
        <v>the Spanish</v>
      </c>
      <c r="H6" s="61" t="str">
        <f t="shared" si="1"/>
        <v>[ˈspænɪʃ]</v>
      </c>
      <c r="I6" s="52" t="str">
        <f t="shared" si="1"/>
        <v>іспа́нці</v>
      </c>
      <c r="J6" s="126">
        <v>5</v>
      </c>
      <c r="K6" t="s">
        <v>1033</v>
      </c>
      <c r="L6" s="11" t="s">
        <v>1018</v>
      </c>
      <c r="M6" s="11" t="s">
        <v>1025</v>
      </c>
    </row>
    <row r="7" spans="1:13" ht="15.4" customHeight="1">
      <c r="A7" s="60">
        <f t="shared" si="0"/>
        <v>6</v>
      </c>
      <c r="B7" s="52" t="str">
        <f t="shared" si="0"/>
        <v>Chinese</v>
      </c>
      <c r="C7" s="61" t="str">
        <f t="shared" si="0"/>
        <v>[ˌʧaɪˈniːz]</v>
      </c>
      <c r="D7" s="52" t="str">
        <f t="shared" si="0"/>
        <v>кита́єць,  китая́нка</v>
      </c>
      <c r="F7" s="60">
        <f t="shared" si="1"/>
        <v>6</v>
      </c>
      <c r="G7" s="52" t="str">
        <f t="shared" si="1"/>
        <v>Chinese</v>
      </c>
      <c r="H7" s="61" t="str">
        <f t="shared" si="1"/>
        <v>[ˌʧaɪˈniːz]</v>
      </c>
      <c r="I7" s="52" t="str">
        <f t="shared" si="1"/>
        <v>кита́єць,  китая́нка</v>
      </c>
      <c r="J7" s="126">
        <v>6</v>
      </c>
      <c r="K7" s="12" t="s">
        <v>468</v>
      </c>
      <c r="L7" s="11" t="s">
        <v>1019</v>
      </c>
      <c r="M7" s="11" t="s">
        <v>1026</v>
      </c>
    </row>
    <row r="8" spans="1:13" ht="15.4" customHeight="1">
      <c r="A8" s="60">
        <f t="shared" si="0"/>
        <v>7</v>
      </c>
      <c r="B8" s="52" t="str">
        <f t="shared" si="0"/>
        <v>Japanese</v>
      </c>
      <c r="C8" s="61" t="str">
        <f t="shared" si="0"/>
        <v>[ˌʤæpəˈniːz]</v>
      </c>
      <c r="D8" s="52" t="str">
        <f t="shared" si="0"/>
        <v>япо́нець, япо́нка</v>
      </c>
      <c r="F8" s="60">
        <f t="shared" si="1"/>
        <v>7</v>
      </c>
      <c r="G8" s="52" t="str">
        <f t="shared" si="1"/>
        <v>Japanese</v>
      </c>
      <c r="H8" s="61" t="str">
        <f t="shared" si="1"/>
        <v>[ˌʤæpəˈniːz]</v>
      </c>
      <c r="I8" s="52" t="str">
        <f t="shared" si="1"/>
        <v>япо́нець, япо́нка</v>
      </c>
      <c r="J8" s="126">
        <v>7</v>
      </c>
      <c r="K8" s="12" t="s">
        <v>470</v>
      </c>
      <c r="L8" s="11" t="s">
        <v>1020</v>
      </c>
      <c r="M8" s="11" t="s">
        <v>1027</v>
      </c>
    </row>
    <row r="9" spans="1:13" ht="15.4" customHeight="1">
      <c r="A9" s="60">
        <f t="shared" si="0"/>
        <v>8</v>
      </c>
      <c r="B9" s="52" t="str">
        <f t="shared" si="0"/>
        <v>Portuguese</v>
      </c>
      <c r="C9" s="61" t="str">
        <f t="shared" si="0"/>
        <v>[ˌpɔːʧʊˈgiːz]</v>
      </c>
      <c r="D9" s="52" t="str">
        <f t="shared" si="0"/>
        <v>португа́лець, португа́лка</v>
      </c>
      <c r="F9" s="60">
        <f t="shared" si="1"/>
        <v>8</v>
      </c>
      <c r="G9" s="52" t="str">
        <f t="shared" si="1"/>
        <v>Portuguese</v>
      </c>
      <c r="H9" s="61" t="str">
        <f t="shared" si="1"/>
        <v>[ˌpɔːʧʊˈgiːz]</v>
      </c>
      <c r="I9" s="52" t="str">
        <f t="shared" si="1"/>
        <v>португа́лець, португа́лка</v>
      </c>
      <c r="J9" s="126">
        <v>8</v>
      </c>
      <c r="K9" s="12" t="s">
        <v>1013</v>
      </c>
      <c r="L9" s="11" t="s">
        <v>1021</v>
      </c>
      <c r="M9" s="11" t="s">
        <v>1029</v>
      </c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the Scottish</v>
      </c>
      <c r="C16" s="61" t="str">
        <f t="shared" si="2"/>
        <v>[ˈskɒtɪʃ]</v>
      </c>
      <c r="D16" s="52" t="str">
        <f t="shared" si="2"/>
        <v>шотла́ндці</v>
      </c>
      <c r="F16" s="60">
        <v>1</v>
      </c>
      <c r="G16" s="52" t="str">
        <f>B16</f>
        <v>the Scottish</v>
      </c>
      <c r="H16" s="61" t="str">
        <f>C16</f>
        <v>[ˈskɒtɪʃ]</v>
      </c>
      <c r="I16" s="52" t="str">
        <f>D16</f>
        <v>шотла́ндці</v>
      </c>
      <c r="J16" s="62"/>
      <c r="K16" s="105"/>
    </row>
    <row r="17" spans="1:13" ht="15.75">
      <c r="A17" s="60">
        <v>2</v>
      </c>
      <c r="B17" s="52" t="str">
        <f t="shared" si="2"/>
        <v>the Welsh</v>
      </c>
      <c r="C17" s="61" t="str">
        <f t="shared" si="2"/>
        <v>[welʃ]</v>
      </c>
      <c r="D17" s="52" t="str">
        <f t="shared" si="2"/>
        <v>валлі́йці</v>
      </c>
      <c r="F17" s="60">
        <v>2</v>
      </c>
      <c r="G17" s="52" t="str">
        <f t="shared" ref="G17:I27" si="3">B17</f>
        <v>the Welsh</v>
      </c>
      <c r="H17" s="61" t="str">
        <f t="shared" si="3"/>
        <v>[welʃ]</v>
      </c>
      <c r="I17" s="52" t="str">
        <f t="shared" si="3"/>
        <v>валлі́йці</v>
      </c>
      <c r="K17" s="105"/>
      <c r="L17" s="78"/>
      <c r="M17" s="79"/>
    </row>
    <row r="18" spans="1:13" ht="15.75">
      <c r="A18" s="60">
        <v>3</v>
      </c>
      <c r="B18" s="52" t="str">
        <f t="shared" si="2"/>
        <v>the Irish</v>
      </c>
      <c r="C18" s="61" t="str">
        <f t="shared" si="2"/>
        <v>[ˈaɪ(ə)rɪʃ]</v>
      </c>
      <c r="D18" s="52" t="str">
        <f t="shared" si="2"/>
        <v>ірла́ндці</v>
      </c>
      <c r="F18" s="60">
        <v>3</v>
      </c>
      <c r="G18" s="52" t="str">
        <f t="shared" si="3"/>
        <v>the Irish</v>
      </c>
      <c r="H18" s="61" t="str">
        <f t="shared" si="3"/>
        <v>[ˈaɪ(ə)rɪʃ]</v>
      </c>
      <c r="I18" s="52" t="str">
        <f t="shared" si="3"/>
        <v>ірла́ндці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Polish</v>
      </c>
      <c r="C19" s="61" t="str">
        <f t="shared" si="2"/>
        <v>[ˈpɒlɪʃ]</v>
      </c>
      <c r="D19" s="52" t="str">
        <f t="shared" si="2"/>
        <v>польський</v>
      </c>
      <c r="F19" s="60">
        <v>4</v>
      </c>
      <c r="G19" s="52" t="str">
        <f t="shared" si="3"/>
        <v>Polish</v>
      </c>
      <c r="H19" s="61" t="str">
        <f t="shared" si="3"/>
        <v>[ˈpɒlɪʃ]</v>
      </c>
      <c r="I19" s="52" t="str">
        <f t="shared" si="3"/>
        <v>польський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the Spanish</v>
      </c>
      <c r="C20" s="61" t="str">
        <f t="shared" si="2"/>
        <v>[ˈspænɪʃ]</v>
      </c>
      <c r="D20" s="52" t="str">
        <f t="shared" si="2"/>
        <v>іспа́нці</v>
      </c>
      <c r="F20" s="60">
        <v>5</v>
      </c>
      <c r="G20" s="52" t="str">
        <f t="shared" si="3"/>
        <v>the Spanish</v>
      </c>
      <c r="H20" s="61" t="str">
        <f t="shared" si="3"/>
        <v>[ˈspænɪʃ]</v>
      </c>
      <c r="I20" s="52" t="str">
        <f t="shared" si="3"/>
        <v>іспа́нці</v>
      </c>
      <c r="K20" s="105"/>
      <c r="L20" s="78"/>
      <c r="M20" s="78"/>
    </row>
    <row r="21" spans="1:13" ht="15.75">
      <c r="A21" s="60">
        <v>6</v>
      </c>
      <c r="B21" s="52" t="str">
        <f t="shared" si="2"/>
        <v>Chinese</v>
      </c>
      <c r="C21" s="61" t="str">
        <f t="shared" si="2"/>
        <v>[ˌʧaɪˈniːz]</v>
      </c>
      <c r="D21" s="52" t="str">
        <f t="shared" si="2"/>
        <v>кита́єць,  китая́нка</v>
      </c>
      <c r="F21" s="60">
        <v>6</v>
      </c>
      <c r="G21" s="52" t="str">
        <f t="shared" si="3"/>
        <v>Chinese</v>
      </c>
      <c r="H21" s="61" t="str">
        <f t="shared" si="3"/>
        <v>[ˌʧaɪˈniːz]</v>
      </c>
      <c r="I21" s="52" t="str">
        <f t="shared" si="3"/>
        <v>кита́єць,  китая́нка</v>
      </c>
      <c r="K21" s="105"/>
      <c r="L21" s="78"/>
      <c r="M21" s="79"/>
    </row>
    <row r="22" spans="1:13" ht="15.75">
      <c r="A22" s="60">
        <v>7</v>
      </c>
      <c r="B22" s="52" t="str">
        <f t="shared" si="2"/>
        <v>Japanese</v>
      </c>
      <c r="C22" s="61" t="str">
        <f t="shared" si="2"/>
        <v>[ˌʤæpəˈniːz]</v>
      </c>
      <c r="D22" s="52" t="str">
        <f t="shared" si="2"/>
        <v>япо́нець, япо́нка</v>
      </c>
      <c r="F22" s="60">
        <v>7</v>
      </c>
      <c r="G22" s="52" t="str">
        <f t="shared" si="3"/>
        <v>Japanese</v>
      </c>
      <c r="H22" s="61" t="str">
        <f t="shared" si="3"/>
        <v>[ˌʤæpəˈniːz]</v>
      </c>
      <c r="I22" s="52" t="str">
        <f t="shared" si="3"/>
        <v>япо́нець, япо́нка</v>
      </c>
      <c r="K22" s="105"/>
      <c r="L22" s="78"/>
      <c r="M22" s="79"/>
    </row>
    <row r="23" spans="1:13" ht="15.75">
      <c r="A23" s="60">
        <v>8</v>
      </c>
      <c r="B23" s="52" t="str">
        <f t="shared" si="2"/>
        <v>Portuguese</v>
      </c>
      <c r="C23" s="61" t="str">
        <f t="shared" si="2"/>
        <v>[ˌpɔːʧʊˈgiːz]</v>
      </c>
      <c r="D23" s="52" t="str">
        <f t="shared" si="2"/>
        <v>португа́лець, португа́лка</v>
      </c>
      <c r="F23" s="60">
        <v>8</v>
      </c>
      <c r="G23" s="52" t="str">
        <f t="shared" si="3"/>
        <v>Portuguese</v>
      </c>
      <c r="H23" s="61" t="str">
        <f t="shared" si="3"/>
        <v>[ˌpɔːʧʊˈgiːz]</v>
      </c>
      <c r="I23" s="52" t="str">
        <f t="shared" si="3"/>
        <v>португа́лець, португа́лка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the Scottish</v>
      </c>
      <c r="C30" s="61" t="str">
        <f t="shared" si="4"/>
        <v>[ˈskɒtɪʃ]</v>
      </c>
      <c r="D30" s="52" t="str">
        <f t="shared" si="4"/>
        <v>шотла́ндці</v>
      </c>
      <c r="F30" s="60">
        <v>1</v>
      </c>
      <c r="G30" s="52" t="str">
        <f>B30</f>
        <v>the Scottish</v>
      </c>
      <c r="H30" s="61" t="str">
        <f>C30</f>
        <v>[ˈskɒtɪʃ]</v>
      </c>
      <c r="I30" s="52" t="str">
        <f>D30</f>
        <v>шотла́ндці</v>
      </c>
    </row>
    <row r="31" spans="1:13" ht="15.75">
      <c r="A31" s="60">
        <v>2</v>
      </c>
      <c r="B31" s="52" t="str">
        <f t="shared" si="4"/>
        <v>the Welsh</v>
      </c>
      <c r="C31" s="61" t="str">
        <f t="shared" si="4"/>
        <v>[welʃ]</v>
      </c>
      <c r="D31" s="52" t="str">
        <f t="shared" si="4"/>
        <v>валлі́йці</v>
      </c>
      <c r="F31" s="60">
        <v>2</v>
      </c>
      <c r="G31" s="52" t="str">
        <f t="shared" ref="G31:I41" si="5">B31</f>
        <v>the Welsh</v>
      </c>
      <c r="H31" s="61" t="str">
        <f t="shared" si="5"/>
        <v>[welʃ]</v>
      </c>
      <c r="I31" s="52" t="str">
        <f t="shared" si="5"/>
        <v>валлі́йці</v>
      </c>
    </row>
    <row r="32" spans="1:13" ht="15.75">
      <c r="A32" s="60">
        <v>3</v>
      </c>
      <c r="B32" s="52" t="str">
        <f t="shared" si="4"/>
        <v>the Irish</v>
      </c>
      <c r="C32" s="61" t="str">
        <f t="shared" si="4"/>
        <v>[ˈaɪ(ə)rɪʃ]</v>
      </c>
      <c r="D32" s="52" t="str">
        <f t="shared" si="4"/>
        <v>ірла́ндці</v>
      </c>
      <c r="F32" s="60">
        <v>3</v>
      </c>
      <c r="G32" s="52" t="str">
        <f t="shared" si="5"/>
        <v>the Irish</v>
      </c>
      <c r="H32" s="61" t="str">
        <f t="shared" si="5"/>
        <v>[ˈaɪ(ə)rɪʃ]</v>
      </c>
      <c r="I32" s="52" t="str">
        <f t="shared" si="5"/>
        <v>ірла́ндці</v>
      </c>
    </row>
    <row r="33" spans="1:9" ht="15.75">
      <c r="A33" s="60">
        <v>4</v>
      </c>
      <c r="B33" s="52" t="str">
        <f t="shared" si="4"/>
        <v>Polish</v>
      </c>
      <c r="C33" s="61" t="str">
        <f t="shared" si="4"/>
        <v>[ˈpɒlɪʃ]</v>
      </c>
      <c r="D33" s="52" t="str">
        <f t="shared" si="4"/>
        <v>польський</v>
      </c>
      <c r="F33" s="60">
        <v>4</v>
      </c>
      <c r="G33" s="52" t="str">
        <f t="shared" si="5"/>
        <v>Polish</v>
      </c>
      <c r="H33" s="61" t="str">
        <f t="shared" si="5"/>
        <v>[ˈpɒlɪʃ]</v>
      </c>
      <c r="I33" s="52" t="str">
        <f t="shared" si="5"/>
        <v>польський</v>
      </c>
    </row>
    <row r="34" spans="1:9" ht="15.75">
      <c r="A34" s="60">
        <v>5</v>
      </c>
      <c r="B34" s="52" t="str">
        <f t="shared" si="4"/>
        <v>the Spanish</v>
      </c>
      <c r="C34" s="61" t="str">
        <f t="shared" si="4"/>
        <v>[ˈspænɪʃ]</v>
      </c>
      <c r="D34" s="52" t="str">
        <f t="shared" si="4"/>
        <v>іспа́нці</v>
      </c>
      <c r="F34" s="60">
        <v>5</v>
      </c>
      <c r="G34" s="52" t="str">
        <f t="shared" si="5"/>
        <v>the Spanish</v>
      </c>
      <c r="H34" s="61" t="str">
        <f t="shared" si="5"/>
        <v>[ˈspænɪʃ]</v>
      </c>
      <c r="I34" s="52" t="str">
        <f t="shared" si="5"/>
        <v>іспа́нці</v>
      </c>
    </row>
    <row r="35" spans="1:9" ht="15.75">
      <c r="A35" s="60">
        <v>6</v>
      </c>
      <c r="B35" s="52" t="str">
        <f t="shared" si="4"/>
        <v>Chinese</v>
      </c>
      <c r="C35" s="61" t="str">
        <f t="shared" si="4"/>
        <v>[ˌʧaɪˈniːz]</v>
      </c>
      <c r="D35" s="52" t="str">
        <f t="shared" si="4"/>
        <v>кита́єць,  китая́нка</v>
      </c>
      <c r="F35" s="60">
        <v>6</v>
      </c>
      <c r="G35" s="52" t="str">
        <f t="shared" si="5"/>
        <v>Chinese</v>
      </c>
      <c r="H35" s="61" t="str">
        <f t="shared" si="5"/>
        <v>[ˌʧaɪˈniːz]</v>
      </c>
      <c r="I35" s="52" t="str">
        <f t="shared" si="5"/>
        <v>кита́єць,  китая́нка</v>
      </c>
    </row>
    <row r="36" spans="1:9" ht="15.75">
      <c r="A36" s="60">
        <v>7</v>
      </c>
      <c r="B36" s="52" t="str">
        <f t="shared" si="4"/>
        <v>Japanese</v>
      </c>
      <c r="C36" s="61" t="str">
        <f t="shared" si="4"/>
        <v>[ˌʤæpəˈniːz]</v>
      </c>
      <c r="D36" s="52" t="str">
        <f t="shared" si="4"/>
        <v>япо́нець, япо́нка</v>
      </c>
      <c r="F36" s="60">
        <v>7</v>
      </c>
      <c r="G36" s="52" t="str">
        <f t="shared" si="5"/>
        <v>Japanese</v>
      </c>
      <c r="H36" s="61" t="str">
        <f t="shared" si="5"/>
        <v>[ˌʤæpəˈniːz]</v>
      </c>
      <c r="I36" s="52" t="str">
        <f t="shared" si="5"/>
        <v>япо́нець, япо́нка</v>
      </c>
    </row>
    <row r="37" spans="1:9" ht="15.75">
      <c r="A37" s="60">
        <v>8</v>
      </c>
      <c r="B37" s="52" t="str">
        <f t="shared" si="4"/>
        <v>Portuguese</v>
      </c>
      <c r="C37" s="61" t="str">
        <f t="shared" si="4"/>
        <v>[ˌpɔːʧʊˈgiːz]</v>
      </c>
      <c r="D37" s="52" t="str">
        <f t="shared" si="4"/>
        <v>португа́лець, португа́лка</v>
      </c>
      <c r="F37" s="60">
        <v>8</v>
      </c>
      <c r="G37" s="52" t="str">
        <f t="shared" si="5"/>
        <v>Portuguese</v>
      </c>
      <c r="H37" s="61" t="str">
        <f t="shared" si="5"/>
        <v>[ˌpɔːʧʊˈgiːz]</v>
      </c>
      <c r="I37" s="52" t="str">
        <f t="shared" si="5"/>
        <v>португа́лець, португа́лка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the Scottish</v>
      </c>
      <c r="C44" s="61" t="str">
        <f t="shared" si="6"/>
        <v>[ˈskɒtɪʃ]</v>
      </c>
      <c r="D44" s="52" t="str">
        <f t="shared" si="6"/>
        <v>шотла́ндці</v>
      </c>
      <c r="F44" s="60">
        <v>1</v>
      </c>
      <c r="G44" s="52" t="str">
        <f>B44</f>
        <v>the Scottish</v>
      </c>
      <c r="H44" s="61" t="str">
        <f>C44</f>
        <v>[ˈskɒtɪʃ]</v>
      </c>
      <c r="I44" s="52" t="str">
        <f>D44</f>
        <v>шотла́ндці</v>
      </c>
    </row>
    <row r="45" spans="1:9" ht="15.75">
      <c r="A45" s="60">
        <v>2</v>
      </c>
      <c r="B45" s="52" t="str">
        <f t="shared" si="6"/>
        <v>the Welsh</v>
      </c>
      <c r="C45" s="61" t="str">
        <f t="shared" si="6"/>
        <v>[welʃ]</v>
      </c>
      <c r="D45" s="52" t="str">
        <f t="shared" si="6"/>
        <v>валлі́йці</v>
      </c>
      <c r="F45" s="60">
        <v>2</v>
      </c>
      <c r="G45" s="52" t="str">
        <f t="shared" ref="G45:I55" si="7">B45</f>
        <v>the Welsh</v>
      </c>
      <c r="H45" s="61" t="str">
        <f t="shared" si="7"/>
        <v>[welʃ]</v>
      </c>
      <c r="I45" s="52" t="str">
        <f t="shared" si="7"/>
        <v>валлі́йці</v>
      </c>
    </row>
    <row r="46" spans="1:9" ht="15.75">
      <c r="A46" s="60">
        <v>3</v>
      </c>
      <c r="B46" s="52" t="str">
        <f t="shared" si="6"/>
        <v>the Irish</v>
      </c>
      <c r="C46" s="61" t="str">
        <f t="shared" si="6"/>
        <v>[ˈaɪ(ə)rɪʃ]</v>
      </c>
      <c r="D46" s="52" t="str">
        <f t="shared" si="6"/>
        <v>ірла́ндці</v>
      </c>
      <c r="F46" s="60">
        <v>3</v>
      </c>
      <c r="G46" s="52" t="str">
        <f t="shared" si="7"/>
        <v>the Irish</v>
      </c>
      <c r="H46" s="61" t="str">
        <f t="shared" si="7"/>
        <v>[ˈaɪ(ə)rɪʃ]</v>
      </c>
      <c r="I46" s="52" t="str">
        <f t="shared" si="7"/>
        <v>ірла́ндці</v>
      </c>
    </row>
    <row r="47" spans="1:9" ht="15.75">
      <c r="A47" s="60">
        <v>4</v>
      </c>
      <c r="B47" s="52" t="str">
        <f t="shared" si="6"/>
        <v>Polish</v>
      </c>
      <c r="C47" s="61" t="str">
        <f t="shared" si="6"/>
        <v>[ˈpɒlɪʃ]</v>
      </c>
      <c r="D47" s="52" t="str">
        <f t="shared" si="6"/>
        <v>польський</v>
      </c>
      <c r="F47" s="60">
        <v>4</v>
      </c>
      <c r="G47" s="52" t="str">
        <f t="shared" si="7"/>
        <v>Polish</v>
      </c>
      <c r="H47" s="61" t="str">
        <f t="shared" si="7"/>
        <v>[ˈpɒlɪʃ]</v>
      </c>
      <c r="I47" s="52" t="str">
        <f t="shared" si="7"/>
        <v>польський</v>
      </c>
    </row>
    <row r="48" spans="1:9" ht="15.75">
      <c r="A48" s="60">
        <v>5</v>
      </c>
      <c r="B48" s="52" t="str">
        <f t="shared" si="6"/>
        <v>the Spanish</v>
      </c>
      <c r="C48" s="61" t="str">
        <f t="shared" si="6"/>
        <v>[ˈspænɪʃ]</v>
      </c>
      <c r="D48" s="52" t="str">
        <f t="shared" si="6"/>
        <v>іспа́нці</v>
      </c>
      <c r="F48" s="60">
        <v>5</v>
      </c>
      <c r="G48" s="52" t="str">
        <f t="shared" si="7"/>
        <v>the Spanish</v>
      </c>
      <c r="H48" s="61" t="str">
        <f t="shared" si="7"/>
        <v>[ˈspænɪʃ]</v>
      </c>
      <c r="I48" s="52" t="str">
        <f t="shared" si="7"/>
        <v>іспа́нці</v>
      </c>
    </row>
    <row r="49" spans="1:9" ht="15.75">
      <c r="A49" s="60">
        <v>6</v>
      </c>
      <c r="B49" s="52" t="str">
        <f t="shared" si="6"/>
        <v>Chinese</v>
      </c>
      <c r="C49" s="61" t="str">
        <f t="shared" si="6"/>
        <v>[ˌʧaɪˈniːz]</v>
      </c>
      <c r="D49" s="52" t="str">
        <f t="shared" si="6"/>
        <v>кита́єць,  китая́нка</v>
      </c>
      <c r="F49" s="60">
        <v>6</v>
      </c>
      <c r="G49" s="52" t="str">
        <f t="shared" si="7"/>
        <v>Chinese</v>
      </c>
      <c r="H49" s="61" t="str">
        <f t="shared" si="7"/>
        <v>[ˌʧaɪˈniːz]</v>
      </c>
      <c r="I49" s="52" t="str">
        <f t="shared" si="7"/>
        <v>кита́єць,  китая́нка</v>
      </c>
    </row>
    <row r="50" spans="1:9" ht="15.75">
      <c r="A50" s="60">
        <v>7</v>
      </c>
      <c r="B50" s="52" t="str">
        <f t="shared" si="6"/>
        <v>Japanese</v>
      </c>
      <c r="C50" s="61" t="str">
        <f t="shared" si="6"/>
        <v>[ˌʤæpəˈniːz]</v>
      </c>
      <c r="D50" s="52" t="str">
        <f t="shared" si="6"/>
        <v>япо́нець, япо́нка</v>
      </c>
      <c r="F50" s="60">
        <v>7</v>
      </c>
      <c r="G50" s="52" t="str">
        <f t="shared" si="7"/>
        <v>Japanese</v>
      </c>
      <c r="H50" s="61" t="str">
        <f t="shared" si="7"/>
        <v>[ˌʤæpəˈniːz]</v>
      </c>
      <c r="I50" s="52" t="str">
        <f t="shared" si="7"/>
        <v>япо́нець, япо́нка</v>
      </c>
    </row>
    <row r="51" spans="1:9" ht="15.75">
      <c r="A51" s="60">
        <v>8</v>
      </c>
      <c r="B51" s="52" t="str">
        <f t="shared" si="6"/>
        <v>Portuguese</v>
      </c>
      <c r="C51" s="61" t="str">
        <f t="shared" si="6"/>
        <v>[ˌpɔːʧʊˈgiːz]</v>
      </c>
      <c r="D51" s="52" t="str">
        <f t="shared" si="6"/>
        <v>португа́лець, португа́лка</v>
      </c>
      <c r="F51" s="60">
        <v>8</v>
      </c>
      <c r="G51" s="52" t="str">
        <f t="shared" si="7"/>
        <v>Portuguese</v>
      </c>
      <c r="H51" s="61" t="str">
        <f t="shared" si="7"/>
        <v>[ˌpɔːʧʊˈgiːz]</v>
      </c>
      <c r="I51" s="52" t="str">
        <f t="shared" si="7"/>
        <v>португа́лець, португа́лка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864" priority="507" operator="lessThan">
      <formula>1</formula>
    </cfRule>
  </conditionalFormatting>
  <conditionalFormatting sqref="G43:G55">
    <cfRule type="containsBlanks" dxfId="863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62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61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60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59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58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57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56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55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54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53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52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51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50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49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48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47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46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45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44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43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42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41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40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39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838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37" priority="428" operator="lessThan">
      <formula>1</formula>
    </cfRule>
  </conditionalFormatting>
  <conditionalFormatting sqref="I11:I13">
    <cfRule type="containsBlanks" dxfId="836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35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34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33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32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31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30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29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28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27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26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25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24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23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22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21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20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19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18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17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16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15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14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813" priority="358" operator="lessThan">
      <formula>1</formula>
    </cfRule>
  </conditionalFormatting>
  <conditionalFormatting sqref="G43:G55">
    <cfRule type="containsBlanks" dxfId="812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11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10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09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08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07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06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05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04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03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02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01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00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99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98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97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96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95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94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93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92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91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90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89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88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87" priority="282" operator="lessThan">
      <formula>1</formula>
    </cfRule>
  </conditionalFormatting>
  <conditionalFormatting sqref="G43:G55">
    <cfRule type="containsBlanks" dxfId="786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85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84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83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82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81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80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79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78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77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76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75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74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73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72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71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70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69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68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67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66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65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64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63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62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761" priority="206" operator="lessThan">
      <formula>1</formula>
    </cfRule>
  </conditionalFormatting>
  <conditionalFormatting sqref="G42:G44 B42:B49 I42:I44 D42:D49">
    <cfRule type="containsBlanks" dxfId="760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759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58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57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756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755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754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753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752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751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750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749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748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747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746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745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744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743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742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741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740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739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738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737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736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735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734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733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732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731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730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729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728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727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726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725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724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723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722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721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720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719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718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717" priority="76" operator="lessThan">
      <formula>1</formula>
    </cfRule>
  </conditionalFormatting>
  <conditionalFormatting sqref="B2:B13">
    <cfRule type="containsBlanks" dxfId="716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15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14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13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12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11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10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09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08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07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06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05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04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03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02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01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00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699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98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697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696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695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694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693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692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topLeftCell="E1" zoomScale="145" zoomScaleNormal="160" zoomScaleSheetLayoutView="14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break</v>
      </c>
      <c r="C1" s="74" t="str">
        <f>L1</f>
        <v>[breɪk]</v>
      </c>
      <c r="D1" s="73" t="str">
        <f>M1</f>
        <v>пере́рва,</v>
      </c>
      <c r="F1" s="60">
        <f>A1</f>
        <v>1</v>
      </c>
      <c r="G1" s="52" t="str">
        <f>B1</f>
        <v>break</v>
      </c>
      <c r="H1" s="61" t="str">
        <f>C1</f>
        <v>[breɪk]</v>
      </c>
      <c r="I1" s="52" t="str">
        <f>D1</f>
        <v>пере́рва,</v>
      </c>
      <c r="J1" s="12">
        <v>1</v>
      </c>
      <c r="K1" t="s">
        <v>638</v>
      </c>
      <c r="L1" s="78" t="s">
        <v>645</v>
      </c>
      <c r="M1" s="78" t="s">
        <v>646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a bit excited</v>
      </c>
      <c r="C2" s="74" t="str">
        <f t="shared" si="0"/>
        <v xml:space="preserve"> [bɪt]
 [ɪkˈsaɪtid]</v>
      </c>
      <c r="D2" s="73" t="str">
        <f t="shared" si="0"/>
        <v>трохи схвильовані</v>
      </c>
      <c r="F2" s="60">
        <f t="shared" ref="F2:I13" si="1">A2</f>
        <v>2</v>
      </c>
      <c r="G2" s="52" t="str">
        <f t="shared" si="1"/>
        <v>a bit excited</v>
      </c>
      <c r="H2" s="61" t="str">
        <f t="shared" si="1"/>
        <v xml:space="preserve"> [bɪt]
 [ɪkˈsaɪtid]</v>
      </c>
      <c r="I2" s="52" t="str">
        <f t="shared" si="1"/>
        <v>трохи схвильовані</v>
      </c>
      <c r="J2" s="12">
        <v>2</v>
      </c>
      <c r="K2" s="80" t="s">
        <v>639</v>
      </c>
      <c r="L2" s="95" t="s">
        <v>647</v>
      </c>
      <c r="M2" s="11" t="s">
        <v>648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everything</v>
      </c>
      <c r="C3" s="74" t="str">
        <f t="shared" si="0"/>
        <v>[ˈevrɪθɪŋ]</v>
      </c>
      <c r="D3" s="73" t="str">
        <f t="shared" si="0"/>
        <v>все</v>
      </c>
      <c r="F3" s="60">
        <f t="shared" si="1"/>
        <v>3</v>
      </c>
      <c r="G3" s="52" t="str">
        <f t="shared" si="1"/>
        <v>everything</v>
      </c>
      <c r="H3" s="61" t="str">
        <f t="shared" si="1"/>
        <v>[ˈevrɪθɪŋ]</v>
      </c>
      <c r="I3" s="52" t="str">
        <f t="shared" si="1"/>
        <v>все</v>
      </c>
      <c r="J3" s="12">
        <v>3</v>
      </c>
      <c r="K3" s="80" t="s">
        <v>664</v>
      </c>
      <c r="L3" s="78" t="s">
        <v>649</v>
      </c>
      <c r="M3" s="79" t="s">
        <v>650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subject</v>
      </c>
      <c r="C4" s="74" t="str">
        <f t="shared" si="0"/>
        <v>[ˈsʌbʤekt]</v>
      </c>
      <c r="D4" s="73" t="str">
        <f t="shared" si="0"/>
        <v> предмет</v>
      </c>
      <c r="F4" s="60">
        <f t="shared" si="1"/>
        <v>4</v>
      </c>
      <c r="G4" s="52" t="str">
        <f t="shared" si="1"/>
        <v>subject</v>
      </c>
      <c r="H4" s="61" t="str">
        <f t="shared" si="1"/>
        <v>[ˈsʌbʤekt]</v>
      </c>
      <c r="I4" s="52" t="str">
        <f t="shared" si="1"/>
        <v> предмет</v>
      </c>
      <c r="J4" s="12">
        <v>4</v>
      </c>
      <c r="K4" s="80" t="s">
        <v>666</v>
      </c>
      <c r="L4" s="78" t="s">
        <v>651</v>
      </c>
      <c r="M4" s="78" t="s">
        <v>652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some</v>
      </c>
      <c r="C5" s="74" t="str">
        <f t="shared" si="0"/>
        <v>[sʌm]</v>
      </c>
      <c r="D5" s="73" t="str">
        <f t="shared" si="0"/>
        <v>кілька, деякий</v>
      </c>
      <c r="F5" s="60">
        <f t="shared" si="1"/>
        <v>5</v>
      </c>
      <c r="G5" s="52" t="str">
        <f t="shared" si="1"/>
        <v>some</v>
      </c>
      <c r="H5" s="61" t="str">
        <f t="shared" si="1"/>
        <v>[sʌm]</v>
      </c>
      <c r="I5" s="52" t="str">
        <f t="shared" si="1"/>
        <v>кілька, деякий</v>
      </c>
      <c r="J5" s="12">
        <v>5</v>
      </c>
      <c r="K5" s="80" t="s">
        <v>640</v>
      </c>
      <c r="L5" s="78" t="s">
        <v>653</v>
      </c>
      <c r="M5" s="11" t="s">
        <v>654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timetable</v>
      </c>
      <c r="C6" s="74" t="str">
        <f t="shared" si="0"/>
        <v>[ˈtaɪmˌteɪb(ə)l]</v>
      </c>
      <c r="D6" s="73" t="str">
        <f t="shared" si="0"/>
        <v>ро́зклад</v>
      </c>
      <c r="F6" s="60">
        <f t="shared" si="1"/>
        <v>6</v>
      </c>
      <c r="G6" s="52" t="str">
        <f t="shared" si="1"/>
        <v>timetable</v>
      </c>
      <c r="H6" s="61" t="str">
        <f t="shared" si="1"/>
        <v>[ˈtaɪmˌteɪb(ə)l]</v>
      </c>
      <c r="I6" s="52" t="str">
        <f>D6</f>
        <v>ро́зклад</v>
      </c>
      <c r="J6" s="12">
        <v>6</v>
      </c>
      <c r="K6" s="80" t="s">
        <v>641</v>
      </c>
      <c r="L6" s="78" t="s">
        <v>655</v>
      </c>
      <c r="M6" s="78" t="s">
        <v>656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strict</v>
      </c>
      <c r="C7" s="74" t="str">
        <f t="shared" si="0"/>
        <v>[strɪkt]</v>
      </c>
      <c r="D7" s="73" t="str">
        <f t="shared" si="0"/>
        <v>суво́рий; вимо́гливий</v>
      </c>
      <c r="F7" s="60">
        <f t="shared" si="1"/>
        <v>7</v>
      </c>
      <c r="G7" s="52" t="str">
        <f t="shared" si="1"/>
        <v>strict</v>
      </c>
      <c r="H7" s="61" t="str">
        <f t="shared" si="1"/>
        <v>[strɪkt]</v>
      </c>
      <c r="I7" s="52" t="str">
        <f t="shared" si="1"/>
        <v>суво́рий; вимо́гливий</v>
      </c>
      <c r="J7" s="12">
        <v>7</v>
      </c>
      <c r="K7" s="80" t="s">
        <v>642</v>
      </c>
      <c r="L7" s="78" t="s">
        <v>657</v>
      </c>
      <c r="M7" s="79" t="s">
        <v>667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poor</v>
      </c>
      <c r="C8" s="74" t="str">
        <f t="shared" si="0"/>
        <v>[puə]</v>
      </c>
      <c r="D8" s="73" t="str">
        <f t="shared" si="0"/>
        <v>бі́дний,</v>
      </c>
      <c r="F8" s="60">
        <f t="shared" si="1"/>
        <v>8</v>
      </c>
      <c r="G8" s="52" t="str">
        <f t="shared" si="1"/>
        <v>poor</v>
      </c>
      <c r="H8" s="61" t="str">
        <f t="shared" si="1"/>
        <v>[puə]</v>
      </c>
      <c r="I8" s="52" t="str">
        <f t="shared" si="1"/>
        <v>бі́дний,</v>
      </c>
      <c r="J8" s="12">
        <v>8</v>
      </c>
      <c r="K8" s="80" t="s">
        <v>665</v>
      </c>
      <c r="L8" s="78" t="s">
        <v>658</v>
      </c>
      <c r="M8" s="78" t="s">
        <v>659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 t="str">
        <f t="shared" si="0"/>
        <v>wrong</v>
      </c>
      <c r="C9" s="74" t="str">
        <f t="shared" si="0"/>
        <v>[rɒŋ]</v>
      </c>
      <c r="D9" s="73" t="str">
        <f t="shared" si="0"/>
        <v> непра́вильний</v>
      </c>
      <c r="F9" s="60">
        <f t="shared" si="1"/>
        <v>9</v>
      </c>
      <c r="G9" s="52" t="str">
        <f t="shared" si="1"/>
        <v>wrong</v>
      </c>
      <c r="H9" s="61" t="str">
        <f t="shared" si="1"/>
        <v>[rɒŋ]</v>
      </c>
      <c r="I9" s="52" t="str">
        <f t="shared" si="1"/>
        <v> непра́вильний</v>
      </c>
      <c r="J9" s="12">
        <v>9</v>
      </c>
      <c r="K9" s="12" t="s">
        <v>643</v>
      </c>
      <c r="L9" s="78" t="s">
        <v>660</v>
      </c>
      <c r="M9" s="78" t="s">
        <v>661</v>
      </c>
    </row>
    <row r="10" spans="1:18" ht="15" customHeight="1">
      <c r="A10" s="60">
        <f t="shared" si="0"/>
        <v>10</v>
      </c>
      <c r="B10" s="52" t="str">
        <f t="shared" si="0"/>
        <v>form</v>
      </c>
      <c r="C10" s="61" t="str">
        <f t="shared" si="0"/>
        <v>[fɔːm]</v>
      </c>
      <c r="D10" s="52" t="str">
        <f t="shared" si="0"/>
        <v>клас</v>
      </c>
      <c r="F10" s="60">
        <f t="shared" si="1"/>
        <v>10</v>
      </c>
      <c r="G10" s="52" t="str">
        <f t="shared" si="1"/>
        <v>form</v>
      </c>
      <c r="H10" s="61" t="str">
        <f t="shared" si="1"/>
        <v>[fɔːm]</v>
      </c>
      <c r="I10" s="52" t="str">
        <f t="shared" si="1"/>
        <v>клас</v>
      </c>
      <c r="J10" s="12">
        <v>10</v>
      </c>
      <c r="K10" s="35" t="s">
        <v>644</v>
      </c>
      <c r="L10" s="78" t="s">
        <v>662</v>
      </c>
      <c r="M10" s="41" t="s">
        <v>663</v>
      </c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break</v>
      </c>
      <c r="C15" s="61" t="str">
        <f>C1</f>
        <v>[breɪk]</v>
      </c>
      <c r="D15" s="52" t="str">
        <f>D1</f>
        <v>пере́рва,</v>
      </c>
      <c r="F15" s="60">
        <v>1</v>
      </c>
      <c r="G15" s="52" t="str">
        <f>B15</f>
        <v>break</v>
      </c>
      <c r="H15" s="61" t="str">
        <f>C15</f>
        <v>[breɪk]</v>
      </c>
      <c r="I15" s="52" t="str">
        <f>D15</f>
        <v>пере́рва,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a bit excited</v>
      </c>
      <c r="C16" s="61" t="str">
        <f t="shared" si="2"/>
        <v xml:space="preserve"> [bɪt]
 [ɪkˈsaɪtid]</v>
      </c>
      <c r="D16" s="52" t="str">
        <f t="shared" si="2"/>
        <v>трохи схвильовані</v>
      </c>
      <c r="F16" s="60">
        <v>2</v>
      </c>
      <c r="G16" s="52" t="str">
        <f t="shared" ref="G16:I27" si="3">B16</f>
        <v>a bit excited</v>
      </c>
      <c r="H16" s="61" t="str">
        <f t="shared" si="3"/>
        <v xml:space="preserve"> [bɪt]
 [ɪkˈsaɪtid]</v>
      </c>
      <c r="I16" s="52" t="str">
        <f t="shared" si="3"/>
        <v>трохи схвильовані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everything</v>
      </c>
      <c r="C17" s="61" t="str">
        <f t="shared" si="2"/>
        <v>[ˈevrɪθɪŋ]</v>
      </c>
      <c r="D17" s="52" t="str">
        <f t="shared" si="2"/>
        <v>все</v>
      </c>
      <c r="F17" s="60">
        <v>3</v>
      </c>
      <c r="G17" s="52" t="str">
        <f t="shared" si="3"/>
        <v>everything</v>
      </c>
      <c r="H17" s="61" t="str">
        <f t="shared" si="3"/>
        <v>[ˈevrɪθɪŋ]</v>
      </c>
      <c r="I17" s="52" t="str">
        <f t="shared" si="3"/>
        <v>все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subject</v>
      </c>
      <c r="C18" s="61" t="str">
        <f t="shared" si="2"/>
        <v>[ˈsʌbʤekt]</v>
      </c>
      <c r="D18" s="52" t="str">
        <f t="shared" si="2"/>
        <v> предмет</v>
      </c>
      <c r="F18" s="60">
        <v>4</v>
      </c>
      <c r="G18" s="52" t="str">
        <f t="shared" si="3"/>
        <v>subject</v>
      </c>
      <c r="H18" s="61" t="str">
        <f t="shared" si="3"/>
        <v>[ˈsʌbʤekt]</v>
      </c>
      <c r="I18" s="52" t="str">
        <f t="shared" si="3"/>
        <v> предмет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some</v>
      </c>
      <c r="C19" s="61" t="str">
        <f t="shared" si="2"/>
        <v>[sʌm]</v>
      </c>
      <c r="D19" s="52" t="str">
        <f t="shared" si="2"/>
        <v>кілька, деякий</v>
      </c>
      <c r="F19" s="60">
        <v>5</v>
      </c>
      <c r="G19" s="52" t="str">
        <f t="shared" si="3"/>
        <v>some</v>
      </c>
      <c r="H19" s="61" t="str">
        <f t="shared" si="3"/>
        <v>[sʌm]</v>
      </c>
      <c r="I19" s="52" t="str">
        <f t="shared" si="3"/>
        <v>кілька, деякий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timetable</v>
      </c>
      <c r="C20" s="61" t="str">
        <f t="shared" si="2"/>
        <v>[ˈtaɪmˌteɪb(ə)l]</v>
      </c>
      <c r="D20" s="52" t="str">
        <f t="shared" si="2"/>
        <v>ро́зклад</v>
      </c>
      <c r="F20" s="60">
        <v>6</v>
      </c>
      <c r="G20" s="52" t="str">
        <f t="shared" si="3"/>
        <v>timetable</v>
      </c>
      <c r="H20" s="61" t="str">
        <f t="shared" si="3"/>
        <v>[ˈtaɪmˌteɪb(ə)l]</v>
      </c>
      <c r="I20" s="52" t="str">
        <f t="shared" si="3"/>
        <v>ро́зклад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strict</v>
      </c>
      <c r="C21" s="61" t="str">
        <f t="shared" si="2"/>
        <v>[strɪkt]</v>
      </c>
      <c r="D21" s="52" t="str">
        <f t="shared" si="2"/>
        <v>суво́рий; вимо́гливий</v>
      </c>
      <c r="F21" s="60">
        <v>7</v>
      </c>
      <c r="G21" s="52" t="str">
        <f t="shared" si="3"/>
        <v>strict</v>
      </c>
      <c r="H21" s="61" t="str">
        <f t="shared" si="3"/>
        <v>[strɪkt]</v>
      </c>
      <c r="I21" s="52" t="str">
        <f t="shared" si="3"/>
        <v>суво́рий; вимо́гливий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poor</v>
      </c>
      <c r="C22" s="61" t="str">
        <f t="shared" si="2"/>
        <v>[puə]</v>
      </c>
      <c r="D22" s="52" t="str">
        <f t="shared" si="2"/>
        <v>бі́дний,</v>
      </c>
      <c r="F22" s="60">
        <v>8</v>
      </c>
      <c r="G22" s="52" t="str">
        <f t="shared" si="3"/>
        <v>poor</v>
      </c>
      <c r="H22" s="61" t="str">
        <f t="shared" si="3"/>
        <v>[puə]</v>
      </c>
      <c r="I22" s="52" t="str">
        <f t="shared" si="3"/>
        <v>бі́дний,</v>
      </c>
      <c r="N22" s="35"/>
      <c r="P22"/>
      <c r="Q22" s="11"/>
      <c r="R22"/>
    </row>
    <row r="23" spans="1:18" ht="15.75">
      <c r="A23" s="60">
        <v>9</v>
      </c>
      <c r="B23" s="52" t="str">
        <f t="shared" si="2"/>
        <v>wrong</v>
      </c>
      <c r="C23" s="61" t="str">
        <f t="shared" si="2"/>
        <v>[rɒŋ]</v>
      </c>
      <c r="D23" s="52" t="str">
        <f t="shared" si="2"/>
        <v> непра́вильний</v>
      </c>
      <c r="F23" s="60">
        <v>9</v>
      </c>
      <c r="G23" s="52" t="str">
        <f t="shared" si="3"/>
        <v>wrong</v>
      </c>
      <c r="H23" s="61" t="str">
        <f t="shared" si="3"/>
        <v>[rɒŋ]</v>
      </c>
      <c r="I23" s="52" t="str">
        <f t="shared" si="3"/>
        <v> непра́вильний</v>
      </c>
      <c r="N23" s="35"/>
      <c r="P23"/>
      <c r="Q23" s="11"/>
      <c r="R23"/>
    </row>
    <row r="24" spans="1:18" ht="15.75">
      <c r="A24" s="60">
        <v>10</v>
      </c>
      <c r="B24" s="52" t="str">
        <f t="shared" si="2"/>
        <v>form</v>
      </c>
      <c r="C24" s="61" t="str">
        <f t="shared" si="2"/>
        <v>[fɔːm]</v>
      </c>
      <c r="D24" s="52" t="str">
        <f t="shared" si="2"/>
        <v>клас</v>
      </c>
      <c r="F24" s="60">
        <v>10</v>
      </c>
      <c r="G24" s="52" t="str">
        <f t="shared" si="3"/>
        <v>form</v>
      </c>
      <c r="H24" s="61" t="str">
        <f t="shared" si="3"/>
        <v>[fɔːm]</v>
      </c>
      <c r="I24" s="52" t="str">
        <f t="shared" si="3"/>
        <v>клас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break</v>
      </c>
      <c r="C29" s="61" t="str">
        <f>C15</f>
        <v>[breɪk]</v>
      </c>
      <c r="D29" s="52" t="str">
        <f>D15</f>
        <v>пере́рва,</v>
      </c>
      <c r="F29" s="60">
        <v>1</v>
      </c>
      <c r="G29" s="52" t="str">
        <f>B29</f>
        <v>break</v>
      </c>
      <c r="H29" s="61" t="str">
        <f>C29</f>
        <v>[breɪk]</v>
      </c>
      <c r="I29" s="52" t="str">
        <f>D29</f>
        <v>пере́рва,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a bit excited</v>
      </c>
      <c r="C30" s="61" t="str">
        <f t="shared" si="4"/>
        <v xml:space="preserve"> [bɪt]
 [ɪkˈsaɪtid]</v>
      </c>
      <c r="D30" s="52" t="str">
        <f t="shared" si="4"/>
        <v>трохи схвильовані</v>
      </c>
      <c r="F30" s="60">
        <v>2</v>
      </c>
      <c r="G30" s="52" t="str">
        <f t="shared" ref="G30:I41" si="5">B30</f>
        <v>a bit excited</v>
      </c>
      <c r="H30" s="61" t="str">
        <f t="shared" si="5"/>
        <v xml:space="preserve"> [bɪt]
 [ɪkˈsaɪtid]</v>
      </c>
      <c r="I30" s="52" t="str">
        <f t="shared" si="5"/>
        <v>трохи схвильовані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everything</v>
      </c>
      <c r="C31" s="61" t="str">
        <f t="shared" si="4"/>
        <v>[ˈevrɪθɪŋ]</v>
      </c>
      <c r="D31" s="52" t="str">
        <f t="shared" si="4"/>
        <v>все</v>
      </c>
      <c r="F31" s="60">
        <v>3</v>
      </c>
      <c r="G31" s="52" t="str">
        <f t="shared" si="5"/>
        <v>everything</v>
      </c>
      <c r="H31" s="61" t="str">
        <f t="shared" si="5"/>
        <v>[ˈevrɪθɪŋ]</v>
      </c>
      <c r="I31" s="52" t="str">
        <f t="shared" si="5"/>
        <v>все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subject</v>
      </c>
      <c r="C32" s="61" t="str">
        <f t="shared" si="4"/>
        <v>[ˈsʌbʤekt]</v>
      </c>
      <c r="D32" s="52" t="str">
        <f t="shared" si="4"/>
        <v> предмет</v>
      </c>
      <c r="F32" s="60">
        <v>4</v>
      </c>
      <c r="G32" s="52" t="str">
        <f t="shared" si="5"/>
        <v>subject</v>
      </c>
      <c r="H32" s="61" t="str">
        <f t="shared" si="5"/>
        <v>[ˈsʌbʤekt]</v>
      </c>
      <c r="I32" s="52" t="str">
        <f t="shared" si="5"/>
        <v> предмет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some</v>
      </c>
      <c r="C33" s="61" t="str">
        <f t="shared" si="4"/>
        <v>[sʌm]</v>
      </c>
      <c r="D33" s="52" t="str">
        <f t="shared" si="4"/>
        <v>кілька, деякий</v>
      </c>
      <c r="F33" s="60">
        <v>5</v>
      </c>
      <c r="G33" s="52" t="str">
        <f t="shared" si="5"/>
        <v>some</v>
      </c>
      <c r="H33" s="61" t="str">
        <f t="shared" si="5"/>
        <v>[sʌm]</v>
      </c>
      <c r="I33" s="52" t="str">
        <f t="shared" si="5"/>
        <v>кілька, деякий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timetable</v>
      </c>
      <c r="C34" s="61" t="str">
        <f t="shared" si="4"/>
        <v>[ˈtaɪmˌteɪb(ə)l]</v>
      </c>
      <c r="D34" s="52" t="str">
        <f t="shared" si="4"/>
        <v>ро́зклад</v>
      </c>
      <c r="F34" s="60">
        <v>6</v>
      </c>
      <c r="G34" s="52" t="str">
        <f t="shared" si="5"/>
        <v>timetable</v>
      </c>
      <c r="H34" s="61" t="str">
        <f t="shared" si="5"/>
        <v>[ˈtaɪmˌteɪb(ə)l]</v>
      </c>
      <c r="I34" s="52" t="str">
        <f t="shared" si="5"/>
        <v>ро́зклад</v>
      </c>
    </row>
    <row r="35" spans="1:18" ht="15.75">
      <c r="A35" s="60">
        <v>7</v>
      </c>
      <c r="B35" s="52" t="str">
        <f t="shared" si="4"/>
        <v>strict</v>
      </c>
      <c r="C35" s="61" t="str">
        <f t="shared" si="4"/>
        <v>[strɪkt]</v>
      </c>
      <c r="D35" s="52" t="str">
        <f t="shared" si="4"/>
        <v>суво́рий; вимо́гливий</v>
      </c>
      <c r="F35" s="60">
        <v>7</v>
      </c>
      <c r="G35" s="52" t="str">
        <f t="shared" si="5"/>
        <v>strict</v>
      </c>
      <c r="H35" s="61" t="str">
        <f t="shared" si="5"/>
        <v>[strɪkt]</v>
      </c>
      <c r="I35" s="52" t="str">
        <f t="shared" si="5"/>
        <v>суво́рий; вимо́гливий</v>
      </c>
    </row>
    <row r="36" spans="1:18" ht="15.75">
      <c r="A36" s="60">
        <v>8</v>
      </c>
      <c r="B36" s="52" t="str">
        <f t="shared" si="4"/>
        <v>poor</v>
      </c>
      <c r="C36" s="61" t="str">
        <f t="shared" si="4"/>
        <v>[puə]</v>
      </c>
      <c r="D36" s="52" t="str">
        <f t="shared" si="4"/>
        <v>бі́дний,</v>
      </c>
      <c r="F36" s="60">
        <v>8</v>
      </c>
      <c r="G36" s="52" t="str">
        <f t="shared" si="5"/>
        <v>poor</v>
      </c>
      <c r="H36" s="61" t="str">
        <f t="shared" si="5"/>
        <v>[puə]</v>
      </c>
      <c r="I36" s="52" t="str">
        <f t="shared" si="5"/>
        <v>бі́дний,</v>
      </c>
    </row>
    <row r="37" spans="1:18" ht="15.75">
      <c r="A37" s="60">
        <v>9</v>
      </c>
      <c r="B37" s="52" t="str">
        <f t="shared" si="4"/>
        <v>wrong</v>
      </c>
      <c r="C37" s="61" t="str">
        <f t="shared" si="4"/>
        <v>[rɒŋ]</v>
      </c>
      <c r="D37" s="52" t="str">
        <f t="shared" si="4"/>
        <v> непра́вильний</v>
      </c>
      <c r="F37" s="60">
        <v>9</v>
      </c>
      <c r="G37" s="52" t="str">
        <f t="shared" si="5"/>
        <v>wrong</v>
      </c>
      <c r="H37" s="61" t="str">
        <f t="shared" si="5"/>
        <v>[rɒŋ]</v>
      </c>
      <c r="I37" s="52" t="str">
        <f t="shared" si="5"/>
        <v> непра́вильний</v>
      </c>
    </row>
    <row r="38" spans="1:18" ht="15.75">
      <c r="A38" s="60">
        <v>10</v>
      </c>
      <c r="B38" s="52" t="str">
        <f t="shared" si="4"/>
        <v>form</v>
      </c>
      <c r="C38" s="61" t="str">
        <f t="shared" si="4"/>
        <v>[fɔːm]</v>
      </c>
      <c r="D38" s="52" t="str">
        <f t="shared" si="4"/>
        <v>клас</v>
      </c>
      <c r="F38" s="60">
        <v>10</v>
      </c>
      <c r="G38" s="52" t="str">
        <f t="shared" si="5"/>
        <v>form</v>
      </c>
      <c r="H38" s="61" t="str">
        <f t="shared" si="5"/>
        <v>[fɔːm]</v>
      </c>
      <c r="I38" s="52" t="str">
        <f t="shared" si="5"/>
        <v>клас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break</v>
      </c>
      <c r="C43" s="61" t="str">
        <f>C29</f>
        <v>[breɪk]</v>
      </c>
      <c r="D43" s="52" t="str">
        <f>D29</f>
        <v>пере́рва,</v>
      </c>
      <c r="F43" s="60">
        <v>1</v>
      </c>
      <c r="G43" s="52" t="str">
        <f>B43</f>
        <v>break</v>
      </c>
      <c r="H43" s="61" t="str">
        <f>C43</f>
        <v>[breɪk]</v>
      </c>
      <c r="I43" s="52" t="str">
        <f>D43</f>
        <v>пере́рва,</v>
      </c>
    </row>
    <row r="44" spans="1:18" ht="15.75">
      <c r="A44" s="60">
        <v>2</v>
      </c>
      <c r="B44" s="52" t="str">
        <f t="shared" ref="B44:D55" si="6">B30</f>
        <v>a bit excited</v>
      </c>
      <c r="C44" s="61" t="str">
        <f t="shared" si="6"/>
        <v xml:space="preserve"> [bɪt]
 [ɪkˈsaɪtid]</v>
      </c>
      <c r="D44" s="52" t="str">
        <f t="shared" si="6"/>
        <v>трохи схвильовані</v>
      </c>
      <c r="F44" s="60">
        <v>2</v>
      </c>
      <c r="G44" s="52" t="str">
        <f t="shared" ref="G44:I55" si="7">B44</f>
        <v>a bit excited</v>
      </c>
      <c r="H44" s="61" t="str">
        <f t="shared" si="7"/>
        <v xml:space="preserve"> [bɪt]
 [ɪkˈsaɪtid]</v>
      </c>
      <c r="I44" s="52" t="str">
        <f t="shared" si="7"/>
        <v>трохи схвильовані</v>
      </c>
    </row>
    <row r="45" spans="1:18" ht="15.75">
      <c r="A45" s="60">
        <v>3</v>
      </c>
      <c r="B45" s="52" t="str">
        <f t="shared" si="6"/>
        <v>everything</v>
      </c>
      <c r="C45" s="61" t="str">
        <f t="shared" si="6"/>
        <v>[ˈevrɪθɪŋ]</v>
      </c>
      <c r="D45" s="52" t="str">
        <f t="shared" si="6"/>
        <v>все</v>
      </c>
      <c r="F45" s="60">
        <v>3</v>
      </c>
      <c r="G45" s="52" t="str">
        <f t="shared" si="7"/>
        <v>everything</v>
      </c>
      <c r="H45" s="61" t="str">
        <f t="shared" si="7"/>
        <v>[ˈevrɪθɪŋ]</v>
      </c>
      <c r="I45" s="52" t="str">
        <f t="shared" si="7"/>
        <v>все</v>
      </c>
    </row>
    <row r="46" spans="1:18" ht="15.75">
      <c r="A46" s="60">
        <v>4</v>
      </c>
      <c r="B46" s="52" t="str">
        <f t="shared" si="6"/>
        <v>subject</v>
      </c>
      <c r="C46" s="61" t="str">
        <f t="shared" si="6"/>
        <v>[ˈsʌbʤekt]</v>
      </c>
      <c r="D46" s="52" t="str">
        <f t="shared" si="6"/>
        <v> предмет</v>
      </c>
      <c r="F46" s="60">
        <v>4</v>
      </c>
      <c r="G46" s="52" t="str">
        <f t="shared" si="7"/>
        <v>subject</v>
      </c>
      <c r="H46" s="61" t="str">
        <f t="shared" si="7"/>
        <v>[ˈsʌbʤekt]</v>
      </c>
      <c r="I46" s="52" t="str">
        <f t="shared" si="7"/>
        <v> предмет</v>
      </c>
    </row>
    <row r="47" spans="1:18" ht="15.75">
      <c r="A47" s="60">
        <v>5</v>
      </c>
      <c r="B47" s="52" t="str">
        <f t="shared" si="6"/>
        <v>some</v>
      </c>
      <c r="C47" s="61" t="str">
        <f t="shared" si="6"/>
        <v>[sʌm]</v>
      </c>
      <c r="D47" s="52" t="str">
        <f t="shared" si="6"/>
        <v>кілька, деякий</v>
      </c>
      <c r="F47" s="60">
        <v>5</v>
      </c>
      <c r="G47" s="52" t="str">
        <f t="shared" si="7"/>
        <v>some</v>
      </c>
      <c r="H47" s="61" t="str">
        <f t="shared" si="7"/>
        <v>[sʌm]</v>
      </c>
      <c r="I47" s="52" t="str">
        <f t="shared" si="7"/>
        <v>кілька, деякий</v>
      </c>
    </row>
    <row r="48" spans="1:18" ht="15.75">
      <c r="A48" s="60">
        <v>6</v>
      </c>
      <c r="B48" s="52" t="str">
        <f t="shared" si="6"/>
        <v>timetable</v>
      </c>
      <c r="C48" s="61" t="str">
        <f t="shared" si="6"/>
        <v>[ˈtaɪmˌteɪb(ə)l]</v>
      </c>
      <c r="D48" s="52" t="str">
        <f t="shared" si="6"/>
        <v>ро́зклад</v>
      </c>
      <c r="F48" s="60">
        <v>6</v>
      </c>
      <c r="G48" s="52" t="str">
        <f t="shared" si="7"/>
        <v>timetable</v>
      </c>
      <c r="H48" s="61" t="str">
        <f t="shared" si="7"/>
        <v>[ˈtaɪmˌteɪb(ə)l]</v>
      </c>
      <c r="I48" s="52" t="str">
        <f t="shared" si="7"/>
        <v>ро́зклад</v>
      </c>
    </row>
    <row r="49" spans="1:9" ht="15.75">
      <c r="A49" s="60">
        <v>7</v>
      </c>
      <c r="B49" s="52" t="str">
        <f t="shared" si="6"/>
        <v>strict</v>
      </c>
      <c r="C49" s="61" t="str">
        <f t="shared" si="6"/>
        <v>[strɪkt]</v>
      </c>
      <c r="D49" s="52" t="str">
        <f t="shared" si="6"/>
        <v>суво́рий; вимо́гливий</v>
      </c>
      <c r="F49" s="60">
        <v>7</v>
      </c>
      <c r="G49" s="52" t="str">
        <f t="shared" si="7"/>
        <v>strict</v>
      </c>
      <c r="H49" s="61" t="str">
        <f t="shared" si="7"/>
        <v>[strɪkt]</v>
      </c>
      <c r="I49" s="52" t="str">
        <f t="shared" si="7"/>
        <v>суво́рий; вимо́гливий</v>
      </c>
    </row>
    <row r="50" spans="1:9" ht="15.75">
      <c r="A50" s="60">
        <v>8</v>
      </c>
      <c r="B50" s="52" t="str">
        <f t="shared" si="6"/>
        <v>poor</v>
      </c>
      <c r="C50" s="61" t="str">
        <f t="shared" si="6"/>
        <v>[puə]</v>
      </c>
      <c r="D50" s="52" t="str">
        <f t="shared" si="6"/>
        <v>бі́дний,</v>
      </c>
      <c r="F50" s="60">
        <v>8</v>
      </c>
      <c r="G50" s="52" t="str">
        <f t="shared" si="7"/>
        <v>poor</v>
      </c>
      <c r="H50" s="61" t="str">
        <f t="shared" si="7"/>
        <v>[puə]</v>
      </c>
      <c r="I50" s="52" t="str">
        <f t="shared" si="7"/>
        <v>бі́дний,</v>
      </c>
    </row>
    <row r="51" spans="1:9" ht="15.75">
      <c r="A51" s="60">
        <v>9</v>
      </c>
      <c r="B51" s="52" t="str">
        <f t="shared" si="6"/>
        <v>wrong</v>
      </c>
      <c r="C51" s="61" t="str">
        <f t="shared" si="6"/>
        <v>[rɒŋ]</v>
      </c>
      <c r="D51" s="52" t="str">
        <f t="shared" si="6"/>
        <v> непра́вильний</v>
      </c>
      <c r="F51" s="60">
        <v>9</v>
      </c>
      <c r="G51" s="52" t="str">
        <f t="shared" si="7"/>
        <v>wrong</v>
      </c>
      <c r="H51" s="61" t="str">
        <f t="shared" si="7"/>
        <v>[rɒŋ]</v>
      </c>
      <c r="I51" s="52" t="str">
        <f t="shared" si="7"/>
        <v> непра́вильний</v>
      </c>
    </row>
    <row r="52" spans="1:9" ht="15.75">
      <c r="A52" s="60">
        <v>10</v>
      </c>
      <c r="B52" s="52" t="str">
        <f t="shared" si="6"/>
        <v>form</v>
      </c>
      <c r="C52" s="61" t="str">
        <f t="shared" si="6"/>
        <v>[fɔːm]</v>
      </c>
      <c r="D52" s="52" t="str">
        <f t="shared" si="6"/>
        <v>клас</v>
      </c>
      <c r="F52" s="60">
        <v>10</v>
      </c>
      <c r="G52" s="52" t="str">
        <f t="shared" si="7"/>
        <v>form</v>
      </c>
      <c r="H52" s="61" t="str">
        <f t="shared" si="7"/>
        <v>[fɔːm]</v>
      </c>
      <c r="I52" s="52" t="str">
        <f t="shared" si="7"/>
        <v>клас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2694" priority="80" operator="lessThan">
      <formula>1</formula>
    </cfRule>
  </conditionalFormatting>
  <conditionalFormatting sqref="G43:G55">
    <cfRule type="containsBlanks" dxfId="12693" priority="77">
      <formula>LEN(TRIM(G43))=0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692" priority="74">
      <formula>LEN(TRIM(I43))=0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691" priority="71">
      <formula>LEN(TRIM(H43))=0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690" priority="68">
      <formula>LEN(TRIM(B43))=0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689" priority="65">
      <formula>LEN(TRIM(D43))=0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688" priority="62">
      <formula>LEN(TRIM(C43))=0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687" priority="59">
      <formula>LEN(TRIM(G29))=0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686" priority="56">
      <formula>LEN(TRIM(I29))=0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685" priority="53">
      <formula>LEN(TRIM(H29))=0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684" priority="50">
      <formula>LEN(TRIM(B29))=0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683" priority="47">
      <formula>LEN(TRIM(D29))=0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682" priority="44">
      <formula>LEN(TRIM(C29))=0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681" priority="41">
      <formula>LEN(TRIM(G15))=0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680" priority="38">
      <formula>LEN(TRIM(I15))=0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679" priority="35">
      <formula>LEN(TRIM(H15))=0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678" priority="32">
      <formula>LEN(TRIM(B15))=0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677" priority="29">
      <formula>LEN(TRIM(D15))=0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676" priority="26">
      <formula>LEN(TRIM(C15))=0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675" priority="23">
      <formula>LEN(TRIM(B1))=0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674" priority="20">
      <formula>LEN(TRIM(D1))=0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673" priority="17">
      <formula>LEN(TRIM(C1))=0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672" priority="14">
      <formula>LEN(TRIM(B9))=0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671" priority="11">
      <formula>LEN(TRIM(G1))=0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670" priority="8">
      <formula>LEN(TRIM(I1))=0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669" priority="5">
      <formula>LEN(TRIM(H1))=0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50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45" zoomScaleNormal="160" zoomScaleSheetLayoutView="145" workbookViewId="0">
      <selection activeCell="M16" sqref="M16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north</v>
      </c>
      <c r="C2" s="61" t="str">
        <f>L2</f>
        <v>[nɔːθ]</v>
      </c>
      <c r="D2" s="52" t="str">
        <f>M2</f>
        <v>пі́вніч</v>
      </c>
      <c r="F2" s="60">
        <f>A2</f>
        <v>1</v>
      </c>
      <c r="G2" s="52" t="str">
        <f>B2</f>
        <v>north</v>
      </c>
      <c r="H2" s="61" t="str">
        <f>C2</f>
        <v>[nɔːθ]</v>
      </c>
      <c r="I2" s="52" t="str">
        <f>D2</f>
        <v>пі́вніч</v>
      </c>
      <c r="J2" s="126">
        <v>1</v>
      </c>
      <c r="K2" s="127" t="s">
        <v>1034</v>
      </c>
      <c r="L2" s="11" t="s">
        <v>1037</v>
      </c>
      <c r="M2" s="11" t="s">
        <v>1044</v>
      </c>
    </row>
    <row r="3" spans="1:13" ht="15.4" customHeight="1">
      <c r="A3" s="60">
        <f t="shared" ref="A3:D13" si="0">J3</f>
        <v>2</v>
      </c>
      <c r="B3" s="52" t="str">
        <f t="shared" si="0"/>
        <v>east</v>
      </c>
      <c r="C3" s="61" t="str">
        <f t="shared" si="0"/>
        <v>[iːst]</v>
      </c>
      <c r="D3" s="52" t="str">
        <f t="shared" si="0"/>
        <v>схід</v>
      </c>
      <c r="F3" s="60">
        <f t="shared" ref="F3:I13" si="1">A3</f>
        <v>2</v>
      </c>
      <c r="G3" s="52" t="str">
        <f t="shared" si="1"/>
        <v>east</v>
      </c>
      <c r="H3" s="61" t="str">
        <f t="shared" si="1"/>
        <v>[iːst]</v>
      </c>
      <c r="I3" s="52" t="str">
        <f t="shared" si="1"/>
        <v>схід</v>
      </c>
      <c r="J3" s="126">
        <v>2</v>
      </c>
      <c r="K3" s="127" t="s">
        <v>1035</v>
      </c>
      <c r="L3" s="11" t="s">
        <v>1038</v>
      </c>
      <c r="M3" s="11" t="s">
        <v>1045</v>
      </c>
    </row>
    <row r="4" spans="1:13" ht="15.4" customHeight="1">
      <c r="A4" s="60">
        <f t="shared" si="0"/>
        <v>3</v>
      </c>
      <c r="B4" s="52" t="str">
        <f t="shared" si="0"/>
        <v>dry</v>
      </c>
      <c r="C4" s="61" t="str">
        <f t="shared" si="0"/>
        <v>[draɪ]</v>
      </c>
      <c r="D4" s="52" t="str">
        <f t="shared" si="0"/>
        <v>сухи́й; посу́шливий</v>
      </c>
      <c r="F4" s="60">
        <f t="shared" si="1"/>
        <v>3</v>
      </c>
      <c r="G4" s="52" t="str">
        <f t="shared" si="1"/>
        <v>dry</v>
      </c>
      <c r="H4" s="61" t="str">
        <f t="shared" si="1"/>
        <v>[draɪ]</v>
      </c>
      <c r="I4" s="52" t="str">
        <f t="shared" si="1"/>
        <v>сухи́й; посу́шливий</v>
      </c>
      <c r="J4" s="126">
        <v>3</v>
      </c>
      <c r="K4" s="127" t="s">
        <v>1036</v>
      </c>
      <c r="L4" s="11" t="s">
        <v>1039</v>
      </c>
      <c r="M4" s="11" t="s">
        <v>1050</v>
      </c>
    </row>
    <row r="5" spans="1:13" ht="15.4" customHeight="1">
      <c r="A5" s="60">
        <f t="shared" si="0"/>
        <v>4</v>
      </c>
      <c r="B5" s="52" t="str">
        <f t="shared" si="0"/>
        <v>language</v>
      </c>
      <c r="C5" s="61" t="str">
        <f t="shared" si="0"/>
        <v>[ˈlæŋgwɪʤ]</v>
      </c>
      <c r="D5" s="52" t="str">
        <f t="shared" si="0"/>
        <v>мо́ва</v>
      </c>
      <c r="F5" s="60">
        <f t="shared" si="1"/>
        <v>4</v>
      </c>
      <c r="G5" s="52" t="str">
        <f t="shared" si="1"/>
        <v>language</v>
      </c>
      <c r="H5" s="61" t="str">
        <f t="shared" si="1"/>
        <v>[ˈlæŋgwɪʤ]</v>
      </c>
      <c r="I5" s="52" t="str">
        <f t="shared" si="1"/>
        <v>мо́ва</v>
      </c>
      <c r="J5" s="126">
        <v>4</v>
      </c>
      <c r="K5" s="127" t="s">
        <v>601</v>
      </c>
      <c r="L5" s="11" t="s">
        <v>1040</v>
      </c>
      <c r="M5" s="11" t="s">
        <v>1046</v>
      </c>
    </row>
    <row r="6" spans="1:13" ht="15.4" customHeight="1">
      <c r="A6" s="60">
        <f t="shared" si="0"/>
        <v>5</v>
      </c>
      <c r="B6" s="52" t="str">
        <f t="shared" si="0"/>
        <v>welcome</v>
      </c>
      <c r="C6" s="61" t="str">
        <f t="shared" si="0"/>
        <v>[ˈwelkəm]</v>
      </c>
      <c r="D6" s="52" t="str">
        <f t="shared" si="0"/>
        <v>ласка́во про́симо</v>
      </c>
      <c r="F6" s="60">
        <f t="shared" si="1"/>
        <v>5</v>
      </c>
      <c r="G6" s="52" t="str">
        <f t="shared" si="1"/>
        <v>welcome</v>
      </c>
      <c r="H6" s="61" t="str">
        <f t="shared" si="1"/>
        <v>[ˈwelkəm]</v>
      </c>
      <c r="I6" s="52" t="str">
        <f t="shared" si="1"/>
        <v>ласка́во про́симо</v>
      </c>
      <c r="J6" s="126">
        <v>5</v>
      </c>
      <c r="K6" s="127" t="s">
        <v>1051</v>
      </c>
      <c r="L6" s="11" t="s">
        <v>1041</v>
      </c>
      <c r="M6" s="11" t="s">
        <v>1047</v>
      </c>
    </row>
    <row r="7" spans="1:13" ht="15.4" customHeight="1">
      <c r="A7" s="60">
        <f t="shared" si="0"/>
        <v>6</v>
      </c>
      <c r="B7" s="52" t="str">
        <f t="shared" si="0"/>
        <v>yours</v>
      </c>
      <c r="C7" s="61" t="str">
        <f t="shared" si="0"/>
        <v>[jɔːz]</v>
      </c>
      <c r="D7" s="52" t="str">
        <f t="shared" si="0"/>
        <v>ваш; твій</v>
      </c>
      <c r="F7" s="60">
        <f t="shared" si="1"/>
        <v>6</v>
      </c>
      <c r="G7" s="52" t="str">
        <f t="shared" si="1"/>
        <v>yours</v>
      </c>
      <c r="H7" s="61" t="str">
        <f t="shared" si="1"/>
        <v>[jɔːz]</v>
      </c>
      <c r="I7" s="52" t="str">
        <f t="shared" si="1"/>
        <v>ваш; твій</v>
      </c>
      <c r="J7" s="126">
        <v>6</v>
      </c>
      <c r="K7" s="127" t="s">
        <v>1052</v>
      </c>
      <c r="L7" s="11" t="s">
        <v>1042</v>
      </c>
      <c r="M7" s="11" t="s">
        <v>1049</v>
      </c>
    </row>
    <row r="8" spans="1:13" ht="15.4" customHeight="1">
      <c r="A8" s="60">
        <f t="shared" si="0"/>
        <v>7</v>
      </c>
      <c r="B8" s="52" t="str">
        <f t="shared" si="0"/>
        <v>large</v>
      </c>
      <c r="C8" s="61" t="str">
        <f t="shared" si="0"/>
        <v>[lɑːʤ]</v>
      </c>
      <c r="D8" s="52" t="str">
        <f t="shared" si="0"/>
        <v>вели́кий</v>
      </c>
      <c r="F8" s="60">
        <f t="shared" si="1"/>
        <v>7</v>
      </c>
      <c r="G8" s="52" t="str">
        <f t="shared" si="1"/>
        <v>large</v>
      </c>
      <c r="H8" s="61" t="str">
        <f t="shared" si="1"/>
        <v>[lɑːʤ]</v>
      </c>
      <c r="I8" s="52" t="str">
        <f t="shared" si="1"/>
        <v>вели́кий</v>
      </c>
      <c r="J8" s="126">
        <v>7</v>
      </c>
      <c r="K8" s="127" t="s">
        <v>911</v>
      </c>
      <c r="L8" s="11" t="s">
        <v>1043</v>
      </c>
      <c r="M8" s="11" t="s">
        <v>1048</v>
      </c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north</v>
      </c>
      <c r="C16" s="61" t="str">
        <f t="shared" si="2"/>
        <v>[nɔːθ]</v>
      </c>
      <c r="D16" s="52" t="str">
        <f t="shared" si="2"/>
        <v>пі́вніч</v>
      </c>
      <c r="F16" s="60">
        <v>1</v>
      </c>
      <c r="G16" s="52" t="str">
        <f>B16</f>
        <v>north</v>
      </c>
      <c r="H16" s="61" t="str">
        <f>C16</f>
        <v>[nɔːθ]</v>
      </c>
      <c r="I16" s="52" t="str">
        <f>D16</f>
        <v>пі́вніч</v>
      </c>
      <c r="J16" s="62"/>
      <c r="K16" s="105"/>
    </row>
    <row r="17" spans="1:13" ht="15.75">
      <c r="A17" s="60">
        <v>2</v>
      </c>
      <c r="B17" s="52" t="str">
        <f t="shared" si="2"/>
        <v>east</v>
      </c>
      <c r="C17" s="61" t="str">
        <f t="shared" si="2"/>
        <v>[iːst]</v>
      </c>
      <c r="D17" s="52" t="str">
        <f t="shared" si="2"/>
        <v>схід</v>
      </c>
      <c r="F17" s="60">
        <v>2</v>
      </c>
      <c r="G17" s="52" t="str">
        <f t="shared" ref="G17:I27" si="3">B17</f>
        <v>east</v>
      </c>
      <c r="H17" s="61" t="str">
        <f t="shared" si="3"/>
        <v>[iːst]</v>
      </c>
      <c r="I17" s="52" t="str">
        <f t="shared" si="3"/>
        <v>схід</v>
      </c>
      <c r="K17" s="105"/>
      <c r="L17" s="78"/>
      <c r="M17" s="79"/>
    </row>
    <row r="18" spans="1:13" ht="15.75">
      <c r="A18" s="60">
        <v>3</v>
      </c>
      <c r="B18" s="52" t="str">
        <f t="shared" si="2"/>
        <v>dry</v>
      </c>
      <c r="C18" s="61" t="str">
        <f t="shared" si="2"/>
        <v>[draɪ]</v>
      </c>
      <c r="D18" s="52" t="str">
        <f t="shared" si="2"/>
        <v>сухи́й; посу́шливий</v>
      </c>
      <c r="F18" s="60">
        <v>3</v>
      </c>
      <c r="G18" s="52" t="str">
        <f t="shared" si="3"/>
        <v>dry</v>
      </c>
      <c r="H18" s="61" t="str">
        <f t="shared" si="3"/>
        <v>[draɪ]</v>
      </c>
      <c r="I18" s="52" t="str">
        <f t="shared" si="3"/>
        <v>сухи́й; посу́шливий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language</v>
      </c>
      <c r="C19" s="61" t="str">
        <f t="shared" si="2"/>
        <v>[ˈlæŋgwɪʤ]</v>
      </c>
      <c r="D19" s="52" t="str">
        <f t="shared" si="2"/>
        <v>мо́ва</v>
      </c>
      <c r="F19" s="60">
        <v>4</v>
      </c>
      <c r="G19" s="52" t="str">
        <f t="shared" si="3"/>
        <v>language</v>
      </c>
      <c r="H19" s="61" t="str">
        <f t="shared" si="3"/>
        <v>[ˈlæŋgwɪʤ]</v>
      </c>
      <c r="I19" s="52" t="str">
        <f t="shared" si="3"/>
        <v>мо́ва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welcome</v>
      </c>
      <c r="C20" s="61" t="str">
        <f t="shared" si="2"/>
        <v>[ˈwelkəm]</v>
      </c>
      <c r="D20" s="52" t="str">
        <f t="shared" si="2"/>
        <v>ласка́во про́симо</v>
      </c>
      <c r="F20" s="60">
        <v>5</v>
      </c>
      <c r="G20" s="52" t="str">
        <f t="shared" si="3"/>
        <v>welcome</v>
      </c>
      <c r="H20" s="61" t="str">
        <f t="shared" si="3"/>
        <v>[ˈwelkəm]</v>
      </c>
      <c r="I20" s="52" t="str">
        <f t="shared" si="3"/>
        <v>ласка́во про́симо</v>
      </c>
      <c r="K20" s="105"/>
      <c r="L20" s="78"/>
      <c r="M20" s="78"/>
    </row>
    <row r="21" spans="1:13" ht="15.75">
      <c r="A21" s="60">
        <v>6</v>
      </c>
      <c r="B21" s="52" t="str">
        <f t="shared" si="2"/>
        <v>yours</v>
      </c>
      <c r="C21" s="61" t="str">
        <f t="shared" si="2"/>
        <v>[jɔːz]</v>
      </c>
      <c r="D21" s="52" t="str">
        <f t="shared" si="2"/>
        <v>ваш; твій</v>
      </c>
      <c r="F21" s="60">
        <v>6</v>
      </c>
      <c r="G21" s="52" t="str">
        <f t="shared" si="3"/>
        <v>yours</v>
      </c>
      <c r="H21" s="61" t="str">
        <f t="shared" si="3"/>
        <v>[jɔːz]</v>
      </c>
      <c r="I21" s="52" t="str">
        <f t="shared" si="3"/>
        <v>ваш; твій</v>
      </c>
      <c r="K21" s="105"/>
      <c r="L21" s="78"/>
      <c r="M21" s="79"/>
    </row>
    <row r="22" spans="1:13" ht="15.75">
      <c r="A22" s="60">
        <v>7</v>
      </c>
      <c r="B22" s="52" t="str">
        <f t="shared" si="2"/>
        <v>large</v>
      </c>
      <c r="C22" s="61" t="str">
        <f t="shared" si="2"/>
        <v>[lɑːʤ]</v>
      </c>
      <c r="D22" s="52" t="str">
        <f t="shared" si="2"/>
        <v>вели́кий</v>
      </c>
      <c r="F22" s="60">
        <v>7</v>
      </c>
      <c r="G22" s="52" t="str">
        <f t="shared" si="3"/>
        <v>large</v>
      </c>
      <c r="H22" s="61" t="str">
        <f t="shared" si="3"/>
        <v>[lɑːʤ]</v>
      </c>
      <c r="I22" s="52" t="str">
        <f t="shared" si="3"/>
        <v>вели́кий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north</v>
      </c>
      <c r="C30" s="61" t="str">
        <f t="shared" si="4"/>
        <v>[nɔːθ]</v>
      </c>
      <c r="D30" s="52" t="str">
        <f t="shared" si="4"/>
        <v>пі́вніч</v>
      </c>
      <c r="F30" s="60">
        <v>1</v>
      </c>
      <c r="G30" s="52" t="str">
        <f>B30</f>
        <v>north</v>
      </c>
      <c r="H30" s="61" t="str">
        <f>C30</f>
        <v>[nɔːθ]</v>
      </c>
      <c r="I30" s="52" t="str">
        <f>D30</f>
        <v>пі́вніч</v>
      </c>
    </row>
    <row r="31" spans="1:13" ht="15.75">
      <c r="A31" s="60">
        <v>2</v>
      </c>
      <c r="B31" s="52" t="str">
        <f t="shared" si="4"/>
        <v>east</v>
      </c>
      <c r="C31" s="61" t="str">
        <f t="shared" si="4"/>
        <v>[iːst]</v>
      </c>
      <c r="D31" s="52" t="str">
        <f t="shared" si="4"/>
        <v>схід</v>
      </c>
      <c r="F31" s="60">
        <v>2</v>
      </c>
      <c r="G31" s="52" t="str">
        <f t="shared" ref="G31:I41" si="5">B31</f>
        <v>east</v>
      </c>
      <c r="H31" s="61" t="str">
        <f t="shared" si="5"/>
        <v>[iːst]</v>
      </c>
      <c r="I31" s="52" t="str">
        <f t="shared" si="5"/>
        <v>схід</v>
      </c>
    </row>
    <row r="32" spans="1:13" ht="15.75">
      <c r="A32" s="60">
        <v>3</v>
      </c>
      <c r="B32" s="52" t="str">
        <f t="shared" si="4"/>
        <v>dry</v>
      </c>
      <c r="C32" s="61" t="str">
        <f t="shared" si="4"/>
        <v>[draɪ]</v>
      </c>
      <c r="D32" s="52" t="str">
        <f t="shared" si="4"/>
        <v>сухи́й; посу́шливий</v>
      </c>
      <c r="F32" s="60">
        <v>3</v>
      </c>
      <c r="G32" s="52" t="str">
        <f t="shared" si="5"/>
        <v>dry</v>
      </c>
      <c r="H32" s="61" t="str">
        <f t="shared" si="5"/>
        <v>[draɪ]</v>
      </c>
      <c r="I32" s="52" t="str">
        <f t="shared" si="5"/>
        <v>сухи́й; посу́шливий</v>
      </c>
    </row>
    <row r="33" spans="1:9" ht="15.75">
      <c r="A33" s="60">
        <v>4</v>
      </c>
      <c r="B33" s="52" t="str">
        <f t="shared" si="4"/>
        <v>language</v>
      </c>
      <c r="C33" s="61" t="str">
        <f t="shared" si="4"/>
        <v>[ˈlæŋgwɪʤ]</v>
      </c>
      <c r="D33" s="52" t="str">
        <f t="shared" si="4"/>
        <v>мо́ва</v>
      </c>
      <c r="F33" s="60">
        <v>4</v>
      </c>
      <c r="G33" s="52" t="str">
        <f t="shared" si="5"/>
        <v>language</v>
      </c>
      <c r="H33" s="61" t="str">
        <f t="shared" si="5"/>
        <v>[ˈlæŋgwɪʤ]</v>
      </c>
      <c r="I33" s="52" t="str">
        <f t="shared" si="5"/>
        <v>мо́ва</v>
      </c>
    </row>
    <row r="34" spans="1:9" ht="15.75">
      <c r="A34" s="60">
        <v>5</v>
      </c>
      <c r="B34" s="52" t="str">
        <f t="shared" si="4"/>
        <v>welcome</v>
      </c>
      <c r="C34" s="61" t="str">
        <f t="shared" si="4"/>
        <v>[ˈwelkəm]</v>
      </c>
      <c r="D34" s="52" t="str">
        <f t="shared" si="4"/>
        <v>ласка́во про́симо</v>
      </c>
      <c r="F34" s="60">
        <v>5</v>
      </c>
      <c r="G34" s="52" t="str">
        <f t="shared" si="5"/>
        <v>welcome</v>
      </c>
      <c r="H34" s="61" t="str">
        <f t="shared" si="5"/>
        <v>[ˈwelkəm]</v>
      </c>
      <c r="I34" s="52" t="str">
        <f t="shared" si="5"/>
        <v>ласка́во про́симо</v>
      </c>
    </row>
    <row r="35" spans="1:9" ht="15.75">
      <c r="A35" s="60">
        <v>6</v>
      </c>
      <c r="B35" s="52" t="str">
        <f t="shared" si="4"/>
        <v>yours</v>
      </c>
      <c r="C35" s="61" t="str">
        <f t="shared" si="4"/>
        <v>[jɔːz]</v>
      </c>
      <c r="D35" s="52" t="str">
        <f t="shared" si="4"/>
        <v>ваш; твій</v>
      </c>
      <c r="F35" s="60">
        <v>6</v>
      </c>
      <c r="G35" s="52" t="str">
        <f t="shared" si="5"/>
        <v>yours</v>
      </c>
      <c r="H35" s="61" t="str">
        <f t="shared" si="5"/>
        <v>[jɔːz]</v>
      </c>
      <c r="I35" s="52" t="str">
        <f t="shared" si="5"/>
        <v>ваш; твій</v>
      </c>
    </row>
    <row r="36" spans="1:9" ht="15.75">
      <c r="A36" s="60">
        <v>7</v>
      </c>
      <c r="B36" s="52" t="str">
        <f t="shared" si="4"/>
        <v>large</v>
      </c>
      <c r="C36" s="61" t="str">
        <f t="shared" si="4"/>
        <v>[lɑːʤ]</v>
      </c>
      <c r="D36" s="52" t="str">
        <f t="shared" si="4"/>
        <v>вели́кий</v>
      </c>
      <c r="F36" s="60">
        <v>7</v>
      </c>
      <c r="G36" s="52" t="str">
        <f t="shared" si="5"/>
        <v>large</v>
      </c>
      <c r="H36" s="61" t="str">
        <f t="shared" si="5"/>
        <v>[lɑːʤ]</v>
      </c>
      <c r="I36" s="52" t="str">
        <f t="shared" si="5"/>
        <v>вели́кий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north</v>
      </c>
      <c r="C44" s="61" t="str">
        <f t="shared" si="6"/>
        <v>[nɔːθ]</v>
      </c>
      <c r="D44" s="52" t="str">
        <f t="shared" si="6"/>
        <v>пі́вніч</v>
      </c>
      <c r="F44" s="60">
        <v>1</v>
      </c>
      <c r="G44" s="52" t="str">
        <f>B44</f>
        <v>north</v>
      </c>
      <c r="H44" s="61" t="str">
        <f>C44</f>
        <v>[nɔːθ]</v>
      </c>
      <c r="I44" s="52" t="str">
        <f>D44</f>
        <v>пі́вніч</v>
      </c>
    </row>
    <row r="45" spans="1:9" ht="15.75">
      <c r="A45" s="60">
        <v>2</v>
      </c>
      <c r="B45" s="52" t="str">
        <f t="shared" si="6"/>
        <v>east</v>
      </c>
      <c r="C45" s="61" t="str">
        <f t="shared" si="6"/>
        <v>[iːst]</v>
      </c>
      <c r="D45" s="52" t="str">
        <f t="shared" si="6"/>
        <v>схід</v>
      </c>
      <c r="F45" s="60">
        <v>2</v>
      </c>
      <c r="G45" s="52" t="str">
        <f t="shared" ref="G45:I55" si="7">B45</f>
        <v>east</v>
      </c>
      <c r="H45" s="61" t="str">
        <f t="shared" si="7"/>
        <v>[iːst]</v>
      </c>
      <c r="I45" s="52" t="str">
        <f t="shared" si="7"/>
        <v>схід</v>
      </c>
    </row>
    <row r="46" spans="1:9" ht="15.75">
      <c r="A46" s="60">
        <v>3</v>
      </c>
      <c r="B46" s="52" t="str">
        <f t="shared" si="6"/>
        <v>dry</v>
      </c>
      <c r="C46" s="61" t="str">
        <f t="shared" si="6"/>
        <v>[draɪ]</v>
      </c>
      <c r="D46" s="52" t="str">
        <f t="shared" si="6"/>
        <v>сухи́й; посу́шливий</v>
      </c>
      <c r="F46" s="60">
        <v>3</v>
      </c>
      <c r="G46" s="52" t="str">
        <f t="shared" si="7"/>
        <v>dry</v>
      </c>
      <c r="H46" s="61" t="str">
        <f t="shared" si="7"/>
        <v>[draɪ]</v>
      </c>
      <c r="I46" s="52" t="str">
        <f t="shared" si="7"/>
        <v>сухи́й; посу́шливий</v>
      </c>
    </row>
    <row r="47" spans="1:9" ht="15.75">
      <c r="A47" s="60">
        <v>4</v>
      </c>
      <c r="B47" s="52" t="str">
        <f t="shared" si="6"/>
        <v>language</v>
      </c>
      <c r="C47" s="61" t="str">
        <f t="shared" si="6"/>
        <v>[ˈlæŋgwɪʤ]</v>
      </c>
      <c r="D47" s="52" t="str">
        <f t="shared" si="6"/>
        <v>мо́ва</v>
      </c>
      <c r="F47" s="60">
        <v>4</v>
      </c>
      <c r="G47" s="52" t="str">
        <f t="shared" si="7"/>
        <v>language</v>
      </c>
      <c r="H47" s="61" t="str">
        <f t="shared" si="7"/>
        <v>[ˈlæŋgwɪʤ]</v>
      </c>
      <c r="I47" s="52" t="str">
        <f t="shared" si="7"/>
        <v>мо́ва</v>
      </c>
    </row>
    <row r="48" spans="1:9" ht="15.75">
      <c r="A48" s="60">
        <v>5</v>
      </c>
      <c r="B48" s="52" t="str">
        <f t="shared" si="6"/>
        <v>welcome</v>
      </c>
      <c r="C48" s="61" t="str">
        <f t="shared" si="6"/>
        <v>[ˈwelkəm]</v>
      </c>
      <c r="D48" s="52" t="str">
        <f t="shared" si="6"/>
        <v>ласка́во про́симо</v>
      </c>
      <c r="F48" s="60">
        <v>5</v>
      </c>
      <c r="G48" s="52" t="str">
        <f t="shared" si="7"/>
        <v>welcome</v>
      </c>
      <c r="H48" s="61" t="str">
        <f t="shared" si="7"/>
        <v>[ˈwelkəm]</v>
      </c>
      <c r="I48" s="52" t="str">
        <f t="shared" si="7"/>
        <v>ласка́во про́симо</v>
      </c>
    </row>
    <row r="49" spans="1:9" ht="15.75">
      <c r="A49" s="60">
        <v>6</v>
      </c>
      <c r="B49" s="52" t="str">
        <f t="shared" si="6"/>
        <v>yours</v>
      </c>
      <c r="C49" s="61" t="str">
        <f t="shared" si="6"/>
        <v>[jɔːz]</v>
      </c>
      <c r="D49" s="52" t="str">
        <f t="shared" si="6"/>
        <v>ваш; твій</v>
      </c>
      <c r="F49" s="60">
        <v>6</v>
      </c>
      <c r="G49" s="52" t="str">
        <f t="shared" si="7"/>
        <v>yours</v>
      </c>
      <c r="H49" s="61" t="str">
        <f t="shared" si="7"/>
        <v>[jɔːz]</v>
      </c>
      <c r="I49" s="52" t="str">
        <f t="shared" si="7"/>
        <v>ваш; твій</v>
      </c>
    </row>
    <row r="50" spans="1:9" ht="15.75">
      <c r="A50" s="60">
        <v>7</v>
      </c>
      <c r="B50" s="52" t="str">
        <f t="shared" si="6"/>
        <v>large</v>
      </c>
      <c r="C50" s="61" t="str">
        <f t="shared" si="6"/>
        <v>[lɑːʤ]</v>
      </c>
      <c r="D50" s="52" t="str">
        <f t="shared" si="6"/>
        <v>вели́кий</v>
      </c>
      <c r="F50" s="60">
        <v>7</v>
      </c>
      <c r="G50" s="52" t="str">
        <f t="shared" si="7"/>
        <v>large</v>
      </c>
      <c r="H50" s="61" t="str">
        <f t="shared" si="7"/>
        <v>[lɑːʤ]</v>
      </c>
      <c r="I50" s="52" t="str">
        <f t="shared" si="7"/>
        <v>вели́кий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691" priority="507" operator="lessThan">
      <formula>1</formula>
    </cfRule>
  </conditionalFormatting>
  <conditionalFormatting sqref="G43:G55">
    <cfRule type="containsBlanks" dxfId="690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89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88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87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86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85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84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83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82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81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80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79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78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77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76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75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74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73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72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71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70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69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68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67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66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65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64" priority="428" operator="lessThan">
      <formula>1</formula>
    </cfRule>
  </conditionalFormatting>
  <conditionalFormatting sqref="I11:I13">
    <cfRule type="containsBlanks" dxfId="663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62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61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60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59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58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57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56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55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54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53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52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51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50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49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48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47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46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45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44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43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42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41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640" priority="358" operator="lessThan">
      <formula>1</formula>
    </cfRule>
  </conditionalFormatting>
  <conditionalFormatting sqref="G43:G55">
    <cfRule type="containsBlanks" dxfId="639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38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37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36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35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34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33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32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31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30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29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28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27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26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25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24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23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22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21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20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19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18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17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16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15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614" priority="282" operator="lessThan">
      <formula>1</formula>
    </cfRule>
  </conditionalFormatting>
  <conditionalFormatting sqref="G43:G55">
    <cfRule type="containsBlanks" dxfId="613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12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11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10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09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08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07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06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05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04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03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02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01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00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99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98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97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96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95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94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93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92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91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90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89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588" priority="206" operator="lessThan">
      <formula>1</formula>
    </cfRule>
  </conditionalFormatting>
  <conditionalFormatting sqref="G42:G44 B42:B49 I42:I44 D42:D49">
    <cfRule type="containsBlanks" dxfId="587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586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85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84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583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582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581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80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579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578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577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576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575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574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573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572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571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570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569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568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567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566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565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564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563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562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561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560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559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558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557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556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555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554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553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552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551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550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549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548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547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546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545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544" priority="76" operator="lessThan">
      <formula>1</formula>
    </cfRule>
  </conditionalFormatting>
  <conditionalFormatting sqref="B2:B13">
    <cfRule type="containsBlanks" dxfId="543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42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41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40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39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38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37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36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35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34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33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32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31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30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29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28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27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26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25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24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23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22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21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20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19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5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45" zoomScaleNormal="160" zoomScaleSheetLayoutView="145" workbookViewId="0">
      <selection activeCell="L15" sqref="L15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north</v>
      </c>
      <c r="C2" s="61" t="str">
        <f>L2</f>
        <v>[nɔːθ]</v>
      </c>
      <c r="D2" s="52" t="str">
        <f>M2</f>
        <v>пі́вніч</v>
      </c>
      <c r="F2" s="60">
        <f>A2</f>
        <v>1</v>
      </c>
      <c r="G2" s="52" t="str">
        <f>B2</f>
        <v>north</v>
      </c>
      <c r="H2" s="61" t="str">
        <f>C2</f>
        <v>[nɔːθ]</v>
      </c>
      <c r="I2" s="52" t="str">
        <f>D2</f>
        <v>пі́вніч</v>
      </c>
      <c r="J2" s="126">
        <v>1</v>
      </c>
      <c r="K2" s="127" t="s">
        <v>1034</v>
      </c>
      <c r="L2" s="11" t="s">
        <v>1037</v>
      </c>
      <c r="M2" s="11" t="s">
        <v>1044</v>
      </c>
    </row>
    <row r="3" spans="1:13" ht="15.4" customHeight="1">
      <c r="A3" s="60">
        <f t="shared" ref="A3:D13" si="0">J3</f>
        <v>2</v>
      </c>
      <c r="B3" s="52" t="str">
        <f t="shared" si="0"/>
        <v>east</v>
      </c>
      <c r="C3" s="61" t="str">
        <f t="shared" si="0"/>
        <v>[iːst]</v>
      </c>
      <c r="D3" s="52" t="str">
        <f t="shared" si="0"/>
        <v>схід</v>
      </c>
      <c r="F3" s="60">
        <f t="shared" ref="F3:I13" si="1">A3</f>
        <v>2</v>
      </c>
      <c r="G3" s="52" t="str">
        <f t="shared" si="1"/>
        <v>east</v>
      </c>
      <c r="H3" s="61" t="str">
        <f t="shared" si="1"/>
        <v>[iːst]</v>
      </c>
      <c r="I3" s="52" t="str">
        <f t="shared" si="1"/>
        <v>схід</v>
      </c>
      <c r="J3" s="126">
        <v>2</v>
      </c>
      <c r="K3" s="127" t="s">
        <v>1035</v>
      </c>
      <c r="L3" s="11" t="s">
        <v>1038</v>
      </c>
      <c r="M3" s="11" t="s">
        <v>1045</v>
      </c>
    </row>
    <row r="4" spans="1:13" ht="15.4" customHeight="1">
      <c r="A4" s="60">
        <f t="shared" si="0"/>
        <v>3</v>
      </c>
      <c r="B4" s="52" t="str">
        <f t="shared" si="0"/>
        <v>dry</v>
      </c>
      <c r="C4" s="61" t="str">
        <f t="shared" si="0"/>
        <v>[draɪ]</v>
      </c>
      <c r="D4" s="52" t="str">
        <f t="shared" si="0"/>
        <v>сухи́й; посу́шливий</v>
      </c>
      <c r="F4" s="60">
        <f t="shared" si="1"/>
        <v>3</v>
      </c>
      <c r="G4" s="52" t="str">
        <f t="shared" si="1"/>
        <v>dry</v>
      </c>
      <c r="H4" s="61" t="str">
        <f t="shared" si="1"/>
        <v>[draɪ]</v>
      </c>
      <c r="I4" s="52" t="str">
        <f t="shared" si="1"/>
        <v>сухи́й; посу́шливий</v>
      </c>
      <c r="J4" s="126">
        <v>3</v>
      </c>
      <c r="K4" s="127" t="s">
        <v>1036</v>
      </c>
      <c r="L4" s="11" t="s">
        <v>1039</v>
      </c>
      <c r="M4" s="11" t="s">
        <v>1050</v>
      </c>
    </row>
    <row r="5" spans="1:13" ht="15.4" customHeight="1">
      <c r="A5" s="60">
        <f t="shared" si="0"/>
        <v>4</v>
      </c>
      <c r="B5" s="52" t="str">
        <f t="shared" si="0"/>
        <v>language</v>
      </c>
      <c r="C5" s="61" t="str">
        <f t="shared" si="0"/>
        <v>[ˈlæŋgwɪʤ]</v>
      </c>
      <c r="D5" s="52" t="str">
        <f t="shared" si="0"/>
        <v>мо́ва</v>
      </c>
      <c r="F5" s="60">
        <f t="shared" si="1"/>
        <v>4</v>
      </c>
      <c r="G5" s="52" t="str">
        <f t="shared" si="1"/>
        <v>language</v>
      </c>
      <c r="H5" s="61" t="str">
        <f t="shared" si="1"/>
        <v>[ˈlæŋgwɪʤ]</v>
      </c>
      <c r="I5" s="52" t="str">
        <f t="shared" si="1"/>
        <v>мо́ва</v>
      </c>
      <c r="J5" s="126">
        <v>4</v>
      </c>
      <c r="K5" s="127" t="s">
        <v>601</v>
      </c>
      <c r="L5" s="11" t="s">
        <v>1040</v>
      </c>
      <c r="M5" s="11" t="s">
        <v>1046</v>
      </c>
    </row>
    <row r="6" spans="1:13" ht="15.4" customHeight="1">
      <c r="A6" s="60">
        <f t="shared" si="0"/>
        <v>5</v>
      </c>
      <c r="B6" s="52" t="str">
        <f t="shared" si="0"/>
        <v>welcome</v>
      </c>
      <c r="C6" s="61" t="str">
        <f t="shared" si="0"/>
        <v>[ˈwelkəm]</v>
      </c>
      <c r="D6" s="52" t="str">
        <f t="shared" si="0"/>
        <v>ласка́во про́симо</v>
      </c>
      <c r="F6" s="60">
        <f t="shared" si="1"/>
        <v>5</v>
      </c>
      <c r="G6" s="52" t="str">
        <f t="shared" si="1"/>
        <v>welcome</v>
      </c>
      <c r="H6" s="61" t="str">
        <f t="shared" si="1"/>
        <v>[ˈwelkəm]</v>
      </c>
      <c r="I6" s="52" t="str">
        <f t="shared" si="1"/>
        <v>ласка́во про́симо</v>
      </c>
      <c r="J6" s="126">
        <v>5</v>
      </c>
      <c r="K6" s="127" t="s">
        <v>1051</v>
      </c>
      <c r="L6" s="11" t="s">
        <v>1041</v>
      </c>
      <c r="M6" s="11" t="s">
        <v>1047</v>
      </c>
    </row>
    <row r="7" spans="1:13" ht="15.4" customHeight="1">
      <c r="A7" s="60">
        <f t="shared" si="0"/>
        <v>6</v>
      </c>
      <c r="B7" s="52" t="str">
        <f t="shared" si="0"/>
        <v>yours</v>
      </c>
      <c r="C7" s="61" t="str">
        <f t="shared" si="0"/>
        <v>[jɔːz]</v>
      </c>
      <c r="D7" s="52" t="str">
        <f t="shared" si="0"/>
        <v>ваш; твій</v>
      </c>
      <c r="F7" s="60">
        <f t="shared" si="1"/>
        <v>6</v>
      </c>
      <c r="G7" s="52" t="str">
        <f t="shared" si="1"/>
        <v>yours</v>
      </c>
      <c r="H7" s="61" t="str">
        <f t="shared" si="1"/>
        <v>[jɔːz]</v>
      </c>
      <c r="I7" s="52" t="str">
        <f t="shared" si="1"/>
        <v>ваш; твій</v>
      </c>
      <c r="J7" s="126">
        <v>6</v>
      </c>
      <c r="K7" s="127" t="s">
        <v>1052</v>
      </c>
      <c r="L7" s="11" t="s">
        <v>1042</v>
      </c>
      <c r="M7" s="11" t="s">
        <v>1049</v>
      </c>
    </row>
    <row r="8" spans="1:13" ht="15.4" customHeight="1">
      <c r="A8" s="60">
        <f t="shared" si="0"/>
        <v>7</v>
      </c>
      <c r="B8" s="52" t="str">
        <f t="shared" si="0"/>
        <v>large</v>
      </c>
      <c r="C8" s="61" t="str">
        <f t="shared" si="0"/>
        <v>[lɑːʤ]</v>
      </c>
      <c r="D8" s="52" t="str">
        <f t="shared" si="0"/>
        <v>вели́кий</v>
      </c>
      <c r="F8" s="60">
        <f t="shared" si="1"/>
        <v>7</v>
      </c>
      <c r="G8" s="52" t="str">
        <f t="shared" si="1"/>
        <v>large</v>
      </c>
      <c r="H8" s="61" t="str">
        <f t="shared" si="1"/>
        <v>[lɑːʤ]</v>
      </c>
      <c r="I8" s="52" t="str">
        <f t="shared" si="1"/>
        <v>вели́кий</v>
      </c>
      <c r="J8" s="126">
        <v>7</v>
      </c>
      <c r="K8" s="127" t="s">
        <v>911</v>
      </c>
      <c r="L8" s="11" t="s">
        <v>1043</v>
      </c>
      <c r="M8" s="11" t="s">
        <v>1048</v>
      </c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north</v>
      </c>
      <c r="C16" s="61" t="str">
        <f t="shared" si="2"/>
        <v>[nɔːθ]</v>
      </c>
      <c r="D16" s="52" t="str">
        <f t="shared" si="2"/>
        <v>пі́вніч</v>
      </c>
      <c r="F16" s="60">
        <v>1</v>
      </c>
      <c r="G16" s="52" t="str">
        <f>B16</f>
        <v>north</v>
      </c>
      <c r="H16" s="61" t="str">
        <f>C16</f>
        <v>[nɔːθ]</v>
      </c>
      <c r="I16" s="52" t="str">
        <f>D16</f>
        <v>пі́вніч</v>
      </c>
      <c r="J16" s="62"/>
      <c r="K16" s="105"/>
    </row>
    <row r="17" spans="1:13" ht="15.75">
      <c r="A17" s="60">
        <v>2</v>
      </c>
      <c r="B17" s="52" t="str">
        <f t="shared" si="2"/>
        <v>east</v>
      </c>
      <c r="C17" s="61" t="str">
        <f t="shared" si="2"/>
        <v>[iːst]</v>
      </c>
      <c r="D17" s="52" t="str">
        <f t="shared" si="2"/>
        <v>схід</v>
      </c>
      <c r="F17" s="60">
        <v>2</v>
      </c>
      <c r="G17" s="52" t="str">
        <f t="shared" ref="G17:I27" si="3">B17</f>
        <v>east</v>
      </c>
      <c r="H17" s="61" t="str">
        <f t="shared" si="3"/>
        <v>[iːst]</v>
      </c>
      <c r="I17" s="52" t="str">
        <f t="shared" si="3"/>
        <v>схід</v>
      </c>
      <c r="K17" s="105"/>
      <c r="L17" s="78"/>
      <c r="M17" s="79"/>
    </row>
    <row r="18" spans="1:13" ht="15.75">
      <c r="A18" s="60">
        <v>3</v>
      </c>
      <c r="B18" s="52" t="str">
        <f t="shared" si="2"/>
        <v>dry</v>
      </c>
      <c r="C18" s="61" t="str">
        <f t="shared" si="2"/>
        <v>[draɪ]</v>
      </c>
      <c r="D18" s="52" t="str">
        <f t="shared" si="2"/>
        <v>сухи́й; посу́шливий</v>
      </c>
      <c r="F18" s="60">
        <v>3</v>
      </c>
      <c r="G18" s="52" t="str">
        <f t="shared" si="3"/>
        <v>dry</v>
      </c>
      <c r="H18" s="61" t="str">
        <f t="shared" si="3"/>
        <v>[draɪ]</v>
      </c>
      <c r="I18" s="52" t="str">
        <f t="shared" si="3"/>
        <v>сухи́й; посу́шливий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language</v>
      </c>
      <c r="C19" s="61" t="str">
        <f t="shared" si="2"/>
        <v>[ˈlæŋgwɪʤ]</v>
      </c>
      <c r="D19" s="52" t="str">
        <f t="shared" si="2"/>
        <v>мо́ва</v>
      </c>
      <c r="F19" s="60">
        <v>4</v>
      </c>
      <c r="G19" s="52" t="str">
        <f t="shared" si="3"/>
        <v>language</v>
      </c>
      <c r="H19" s="61" t="str">
        <f t="shared" si="3"/>
        <v>[ˈlæŋgwɪʤ]</v>
      </c>
      <c r="I19" s="52" t="str">
        <f t="shared" si="3"/>
        <v>мо́ва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welcome</v>
      </c>
      <c r="C20" s="61" t="str">
        <f t="shared" si="2"/>
        <v>[ˈwelkəm]</v>
      </c>
      <c r="D20" s="52" t="str">
        <f t="shared" si="2"/>
        <v>ласка́во про́симо</v>
      </c>
      <c r="F20" s="60">
        <v>5</v>
      </c>
      <c r="G20" s="52" t="str">
        <f t="shared" si="3"/>
        <v>welcome</v>
      </c>
      <c r="H20" s="61" t="str">
        <f t="shared" si="3"/>
        <v>[ˈwelkəm]</v>
      </c>
      <c r="I20" s="52" t="str">
        <f t="shared" si="3"/>
        <v>ласка́во про́симо</v>
      </c>
      <c r="K20" s="105"/>
      <c r="L20" s="78"/>
      <c r="M20" s="78"/>
    </row>
    <row r="21" spans="1:13" ht="15.75">
      <c r="A21" s="60">
        <v>6</v>
      </c>
      <c r="B21" s="52" t="str">
        <f t="shared" si="2"/>
        <v>yours</v>
      </c>
      <c r="C21" s="61" t="str">
        <f t="shared" si="2"/>
        <v>[jɔːz]</v>
      </c>
      <c r="D21" s="52" t="str">
        <f t="shared" si="2"/>
        <v>ваш; твій</v>
      </c>
      <c r="F21" s="60">
        <v>6</v>
      </c>
      <c r="G21" s="52" t="str">
        <f t="shared" si="3"/>
        <v>yours</v>
      </c>
      <c r="H21" s="61" t="str">
        <f t="shared" si="3"/>
        <v>[jɔːz]</v>
      </c>
      <c r="I21" s="52" t="str">
        <f t="shared" si="3"/>
        <v>ваш; твій</v>
      </c>
      <c r="K21" s="105"/>
      <c r="L21" s="78"/>
      <c r="M21" s="79"/>
    </row>
    <row r="22" spans="1:13" ht="15.75">
      <c r="A22" s="60">
        <v>7</v>
      </c>
      <c r="B22" s="52" t="str">
        <f t="shared" si="2"/>
        <v>large</v>
      </c>
      <c r="C22" s="61" t="str">
        <f t="shared" si="2"/>
        <v>[lɑːʤ]</v>
      </c>
      <c r="D22" s="52" t="str">
        <f t="shared" si="2"/>
        <v>вели́кий</v>
      </c>
      <c r="F22" s="60">
        <v>7</v>
      </c>
      <c r="G22" s="52" t="str">
        <f t="shared" si="3"/>
        <v>large</v>
      </c>
      <c r="H22" s="61" t="str">
        <f t="shared" si="3"/>
        <v>[lɑːʤ]</v>
      </c>
      <c r="I22" s="52" t="str">
        <f t="shared" si="3"/>
        <v>вели́кий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north</v>
      </c>
      <c r="C30" s="61" t="str">
        <f t="shared" si="4"/>
        <v>[nɔːθ]</v>
      </c>
      <c r="D30" s="52" t="str">
        <f t="shared" si="4"/>
        <v>пі́вніч</v>
      </c>
      <c r="F30" s="60">
        <v>1</v>
      </c>
      <c r="G30" s="52" t="str">
        <f>B30</f>
        <v>north</v>
      </c>
      <c r="H30" s="61" t="str">
        <f>C30</f>
        <v>[nɔːθ]</v>
      </c>
      <c r="I30" s="52" t="str">
        <f>D30</f>
        <v>пі́вніч</v>
      </c>
    </row>
    <row r="31" spans="1:13" ht="15.75">
      <c r="A31" s="60">
        <v>2</v>
      </c>
      <c r="B31" s="52" t="str">
        <f t="shared" si="4"/>
        <v>east</v>
      </c>
      <c r="C31" s="61" t="str">
        <f t="shared" si="4"/>
        <v>[iːst]</v>
      </c>
      <c r="D31" s="52" t="str">
        <f t="shared" si="4"/>
        <v>схід</v>
      </c>
      <c r="F31" s="60">
        <v>2</v>
      </c>
      <c r="G31" s="52" t="str">
        <f t="shared" ref="G31:I41" si="5">B31</f>
        <v>east</v>
      </c>
      <c r="H31" s="61" t="str">
        <f t="shared" si="5"/>
        <v>[iːst]</v>
      </c>
      <c r="I31" s="52" t="str">
        <f t="shared" si="5"/>
        <v>схід</v>
      </c>
    </row>
    <row r="32" spans="1:13" ht="15.75">
      <c r="A32" s="60">
        <v>3</v>
      </c>
      <c r="B32" s="52" t="str">
        <f t="shared" si="4"/>
        <v>dry</v>
      </c>
      <c r="C32" s="61" t="str">
        <f t="shared" si="4"/>
        <v>[draɪ]</v>
      </c>
      <c r="D32" s="52" t="str">
        <f t="shared" si="4"/>
        <v>сухи́й; посу́шливий</v>
      </c>
      <c r="F32" s="60">
        <v>3</v>
      </c>
      <c r="G32" s="52" t="str">
        <f t="shared" si="5"/>
        <v>dry</v>
      </c>
      <c r="H32" s="61" t="str">
        <f t="shared" si="5"/>
        <v>[draɪ]</v>
      </c>
      <c r="I32" s="52" t="str">
        <f t="shared" si="5"/>
        <v>сухи́й; посу́шливий</v>
      </c>
    </row>
    <row r="33" spans="1:9" ht="15.75">
      <c r="A33" s="60">
        <v>4</v>
      </c>
      <c r="B33" s="52" t="str">
        <f t="shared" si="4"/>
        <v>language</v>
      </c>
      <c r="C33" s="61" t="str">
        <f t="shared" si="4"/>
        <v>[ˈlæŋgwɪʤ]</v>
      </c>
      <c r="D33" s="52" t="str">
        <f t="shared" si="4"/>
        <v>мо́ва</v>
      </c>
      <c r="F33" s="60">
        <v>4</v>
      </c>
      <c r="G33" s="52" t="str">
        <f t="shared" si="5"/>
        <v>language</v>
      </c>
      <c r="H33" s="61" t="str">
        <f t="shared" si="5"/>
        <v>[ˈlæŋgwɪʤ]</v>
      </c>
      <c r="I33" s="52" t="str">
        <f t="shared" si="5"/>
        <v>мо́ва</v>
      </c>
    </row>
    <row r="34" spans="1:9" ht="15.75">
      <c r="A34" s="60">
        <v>5</v>
      </c>
      <c r="B34" s="52" t="str">
        <f t="shared" si="4"/>
        <v>welcome</v>
      </c>
      <c r="C34" s="61" t="str">
        <f t="shared" si="4"/>
        <v>[ˈwelkəm]</v>
      </c>
      <c r="D34" s="52" t="str">
        <f t="shared" si="4"/>
        <v>ласка́во про́симо</v>
      </c>
      <c r="F34" s="60">
        <v>5</v>
      </c>
      <c r="G34" s="52" t="str">
        <f t="shared" si="5"/>
        <v>welcome</v>
      </c>
      <c r="H34" s="61" t="str">
        <f t="shared" si="5"/>
        <v>[ˈwelkəm]</v>
      </c>
      <c r="I34" s="52" t="str">
        <f t="shared" si="5"/>
        <v>ласка́во про́симо</v>
      </c>
    </row>
    <row r="35" spans="1:9" ht="15.75">
      <c r="A35" s="60">
        <v>6</v>
      </c>
      <c r="B35" s="52" t="str">
        <f t="shared" si="4"/>
        <v>yours</v>
      </c>
      <c r="C35" s="61" t="str">
        <f t="shared" si="4"/>
        <v>[jɔːz]</v>
      </c>
      <c r="D35" s="52" t="str">
        <f t="shared" si="4"/>
        <v>ваш; твій</v>
      </c>
      <c r="F35" s="60">
        <v>6</v>
      </c>
      <c r="G35" s="52" t="str">
        <f t="shared" si="5"/>
        <v>yours</v>
      </c>
      <c r="H35" s="61" t="str">
        <f t="shared" si="5"/>
        <v>[jɔːz]</v>
      </c>
      <c r="I35" s="52" t="str">
        <f t="shared" si="5"/>
        <v>ваш; твій</v>
      </c>
    </row>
    <row r="36" spans="1:9" ht="15.75">
      <c r="A36" s="60">
        <v>7</v>
      </c>
      <c r="B36" s="52" t="str">
        <f t="shared" si="4"/>
        <v>large</v>
      </c>
      <c r="C36" s="61" t="str">
        <f t="shared" si="4"/>
        <v>[lɑːʤ]</v>
      </c>
      <c r="D36" s="52" t="str">
        <f t="shared" si="4"/>
        <v>вели́кий</v>
      </c>
      <c r="F36" s="60">
        <v>7</v>
      </c>
      <c r="G36" s="52" t="str">
        <f t="shared" si="5"/>
        <v>large</v>
      </c>
      <c r="H36" s="61" t="str">
        <f t="shared" si="5"/>
        <v>[lɑːʤ]</v>
      </c>
      <c r="I36" s="52" t="str">
        <f t="shared" si="5"/>
        <v>вели́кий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north</v>
      </c>
      <c r="C44" s="61" t="str">
        <f t="shared" si="6"/>
        <v>[nɔːθ]</v>
      </c>
      <c r="D44" s="52" t="str">
        <f t="shared" si="6"/>
        <v>пі́вніч</v>
      </c>
      <c r="F44" s="60">
        <v>1</v>
      </c>
      <c r="G44" s="52" t="str">
        <f>B44</f>
        <v>north</v>
      </c>
      <c r="H44" s="61" t="str">
        <f>C44</f>
        <v>[nɔːθ]</v>
      </c>
      <c r="I44" s="52" t="str">
        <f>D44</f>
        <v>пі́вніч</v>
      </c>
    </row>
    <row r="45" spans="1:9" ht="15.75">
      <c r="A45" s="60">
        <v>2</v>
      </c>
      <c r="B45" s="52" t="str">
        <f t="shared" si="6"/>
        <v>east</v>
      </c>
      <c r="C45" s="61" t="str">
        <f t="shared" si="6"/>
        <v>[iːst]</v>
      </c>
      <c r="D45" s="52" t="str">
        <f t="shared" si="6"/>
        <v>схід</v>
      </c>
      <c r="F45" s="60">
        <v>2</v>
      </c>
      <c r="G45" s="52" t="str">
        <f t="shared" ref="G45:I55" si="7">B45</f>
        <v>east</v>
      </c>
      <c r="H45" s="61" t="str">
        <f t="shared" si="7"/>
        <v>[iːst]</v>
      </c>
      <c r="I45" s="52" t="str">
        <f t="shared" si="7"/>
        <v>схід</v>
      </c>
    </row>
    <row r="46" spans="1:9" ht="15.75">
      <c r="A46" s="60">
        <v>3</v>
      </c>
      <c r="B46" s="52" t="str">
        <f t="shared" si="6"/>
        <v>dry</v>
      </c>
      <c r="C46" s="61" t="str">
        <f t="shared" si="6"/>
        <v>[draɪ]</v>
      </c>
      <c r="D46" s="52" t="str">
        <f t="shared" si="6"/>
        <v>сухи́й; посу́шливий</v>
      </c>
      <c r="F46" s="60">
        <v>3</v>
      </c>
      <c r="G46" s="52" t="str">
        <f t="shared" si="7"/>
        <v>dry</v>
      </c>
      <c r="H46" s="61" t="str">
        <f t="shared" si="7"/>
        <v>[draɪ]</v>
      </c>
      <c r="I46" s="52" t="str">
        <f t="shared" si="7"/>
        <v>сухи́й; посу́шливий</v>
      </c>
    </row>
    <row r="47" spans="1:9" ht="15.75">
      <c r="A47" s="60">
        <v>4</v>
      </c>
      <c r="B47" s="52" t="str">
        <f t="shared" si="6"/>
        <v>language</v>
      </c>
      <c r="C47" s="61" t="str">
        <f t="shared" si="6"/>
        <v>[ˈlæŋgwɪʤ]</v>
      </c>
      <c r="D47" s="52" t="str">
        <f t="shared" si="6"/>
        <v>мо́ва</v>
      </c>
      <c r="F47" s="60">
        <v>4</v>
      </c>
      <c r="G47" s="52" t="str">
        <f t="shared" si="7"/>
        <v>language</v>
      </c>
      <c r="H47" s="61" t="str">
        <f t="shared" si="7"/>
        <v>[ˈlæŋgwɪʤ]</v>
      </c>
      <c r="I47" s="52" t="str">
        <f t="shared" si="7"/>
        <v>мо́ва</v>
      </c>
    </row>
    <row r="48" spans="1:9" ht="15.75">
      <c r="A48" s="60">
        <v>5</v>
      </c>
      <c r="B48" s="52" t="str">
        <f t="shared" si="6"/>
        <v>welcome</v>
      </c>
      <c r="C48" s="61" t="str">
        <f t="shared" si="6"/>
        <v>[ˈwelkəm]</v>
      </c>
      <c r="D48" s="52" t="str">
        <f t="shared" si="6"/>
        <v>ласка́во про́симо</v>
      </c>
      <c r="F48" s="60">
        <v>5</v>
      </c>
      <c r="G48" s="52" t="str">
        <f t="shared" si="7"/>
        <v>welcome</v>
      </c>
      <c r="H48" s="61" t="str">
        <f t="shared" si="7"/>
        <v>[ˈwelkəm]</v>
      </c>
      <c r="I48" s="52" t="str">
        <f t="shared" si="7"/>
        <v>ласка́во про́симо</v>
      </c>
    </row>
    <row r="49" spans="1:9" ht="15.75">
      <c r="A49" s="60">
        <v>6</v>
      </c>
      <c r="B49" s="52" t="str">
        <f t="shared" si="6"/>
        <v>yours</v>
      </c>
      <c r="C49" s="61" t="str">
        <f t="shared" si="6"/>
        <v>[jɔːz]</v>
      </c>
      <c r="D49" s="52" t="str">
        <f t="shared" si="6"/>
        <v>ваш; твій</v>
      </c>
      <c r="F49" s="60">
        <v>6</v>
      </c>
      <c r="G49" s="52" t="str">
        <f t="shared" si="7"/>
        <v>yours</v>
      </c>
      <c r="H49" s="61" t="str">
        <f t="shared" si="7"/>
        <v>[jɔːz]</v>
      </c>
      <c r="I49" s="52" t="str">
        <f t="shared" si="7"/>
        <v>ваш; твій</v>
      </c>
    </row>
    <row r="50" spans="1:9" ht="15.75">
      <c r="A50" s="60">
        <v>7</v>
      </c>
      <c r="B50" s="52" t="str">
        <f t="shared" si="6"/>
        <v>large</v>
      </c>
      <c r="C50" s="61" t="str">
        <f t="shared" si="6"/>
        <v>[lɑːʤ]</v>
      </c>
      <c r="D50" s="52" t="str">
        <f t="shared" si="6"/>
        <v>вели́кий</v>
      </c>
      <c r="F50" s="60">
        <v>7</v>
      </c>
      <c r="G50" s="52" t="str">
        <f t="shared" si="7"/>
        <v>large</v>
      </c>
      <c r="H50" s="61" t="str">
        <f t="shared" si="7"/>
        <v>[lɑːʤ]</v>
      </c>
      <c r="I50" s="52" t="str">
        <f t="shared" si="7"/>
        <v>вели́кий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518" priority="507" operator="lessThan">
      <formula>1</formula>
    </cfRule>
  </conditionalFormatting>
  <conditionalFormatting sqref="G43:G55">
    <cfRule type="containsBlanks" dxfId="517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16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15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14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13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12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11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10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09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08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07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06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05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04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03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02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01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00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99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98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97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96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95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94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93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92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91" priority="428" operator="lessThan">
      <formula>1</formula>
    </cfRule>
  </conditionalFormatting>
  <conditionalFormatting sqref="I11:I13">
    <cfRule type="containsBlanks" dxfId="490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89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88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87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86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85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84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83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82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81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80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79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78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77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76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75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74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73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72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71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70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69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68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67" priority="358" operator="lessThan">
      <formula>1</formula>
    </cfRule>
  </conditionalFormatting>
  <conditionalFormatting sqref="G43:G55">
    <cfRule type="containsBlanks" dxfId="466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65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64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63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62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61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60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59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58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57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56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55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54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53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52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51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50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49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48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47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46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45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44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43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42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441" priority="282" operator="lessThan">
      <formula>1</formula>
    </cfRule>
  </conditionalFormatting>
  <conditionalFormatting sqref="G43:G55">
    <cfRule type="containsBlanks" dxfId="440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39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38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37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36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35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34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33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32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31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30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29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28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27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26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25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24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23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22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21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20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19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18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17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16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415" priority="206" operator="lessThan">
      <formula>1</formula>
    </cfRule>
  </conditionalFormatting>
  <conditionalFormatting sqref="G42:G44 B42:B49 I42:I44 D42:D49">
    <cfRule type="containsBlanks" dxfId="414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13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12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11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10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09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08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07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06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05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04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03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02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01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400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99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98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97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96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95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94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93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92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91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90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89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88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87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86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85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84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83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82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81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80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79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78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77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76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75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74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73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72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371" priority="76" operator="lessThan">
      <formula>1</formula>
    </cfRule>
  </conditionalFormatting>
  <conditionalFormatting sqref="B2:B13">
    <cfRule type="containsBlanks" dxfId="370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69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68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67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66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65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64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63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62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61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60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59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58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57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56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55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54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53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52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51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50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49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48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47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46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52.xml><?xml version="1.0" encoding="utf-8"?>
<worksheet xmlns="http://schemas.openxmlformats.org/spreadsheetml/2006/main" xmlns:r="http://schemas.openxmlformats.org/officeDocument/2006/relationships">
  <dimension ref="A1:N78"/>
  <sheetViews>
    <sheetView view="pageBreakPreview" topLeftCell="E1" zoomScale="145" zoomScaleNormal="160" zoomScaleSheetLayoutView="145" workbookViewId="0">
      <selection activeCell="K2" sqref="K2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4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4" ht="15" customHeight="1">
      <c r="A2" s="60">
        <f>J2</f>
        <v>1</v>
      </c>
      <c r="B2" s="52" t="str">
        <f>K2</f>
        <v xml:space="preserve">bunk bed  </v>
      </c>
      <c r="C2" s="61">
        <f>L2</f>
        <v>0</v>
      </c>
      <c r="D2" s="52" t="str">
        <f>M2</f>
        <v>ліжко двоповерхове</v>
      </c>
      <c r="F2" s="60">
        <f>A2</f>
        <v>1</v>
      </c>
      <c r="G2" s="52" t="str">
        <f>B2</f>
        <v xml:space="preserve">bunk bed  </v>
      </c>
      <c r="H2" s="61">
        <f>C2</f>
        <v>0</v>
      </c>
      <c r="I2" s="52" t="str">
        <f>D2</f>
        <v>ліжко двоповерхове</v>
      </c>
      <c r="J2" s="126">
        <v>1</v>
      </c>
      <c r="K2" s="127" t="s">
        <v>1058</v>
      </c>
      <c r="L2" s="11"/>
      <c r="M2" s="11" t="s">
        <v>1057</v>
      </c>
      <c r="N2" s="12" t="s">
        <v>724</v>
      </c>
    </row>
    <row r="3" spans="1:14" ht="15.4" customHeight="1">
      <c r="A3" s="60">
        <f t="shared" ref="A3:D13" si="0">J3</f>
        <v>2</v>
      </c>
      <c r="B3" s="52" t="str">
        <f t="shared" si="0"/>
        <v xml:space="preserve">cool		</v>
      </c>
      <c r="C3" s="61">
        <f t="shared" si="0"/>
        <v>0</v>
      </c>
      <c r="D3" s="52" t="str">
        <f t="shared" si="0"/>
        <v>круто; крутий</v>
      </c>
      <c r="F3" s="60">
        <f t="shared" ref="F3:I13" si="1">A3</f>
        <v>2</v>
      </c>
      <c r="G3" s="52" t="str">
        <f t="shared" si="1"/>
        <v xml:space="preserve">cool		</v>
      </c>
      <c r="H3" s="61">
        <f t="shared" si="1"/>
        <v>0</v>
      </c>
      <c r="I3" s="52" t="str">
        <f t="shared" si="1"/>
        <v>круто; крутий</v>
      </c>
      <c r="J3" s="126">
        <v>2</v>
      </c>
      <c r="K3" s="127" t="s">
        <v>1055</v>
      </c>
      <c r="L3" s="11"/>
      <c r="M3" s="11" t="s">
        <v>1056</v>
      </c>
      <c r="N3" s="12" t="s">
        <v>724</v>
      </c>
    </row>
    <row r="4" spans="1:14" ht="15.4" customHeight="1">
      <c r="A4" s="60">
        <f t="shared" si="0"/>
        <v>3</v>
      </c>
      <c r="B4" s="52" t="str">
        <f t="shared" si="0"/>
        <v xml:space="preserve">college		</v>
      </c>
      <c r="C4" s="61">
        <f t="shared" si="0"/>
        <v>0</v>
      </c>
      <c r="D4" s="52" t="str">
        <f t="shared" si="0"/>
        <v>коле́дж</v>
      </c>
      <c r="F4" s="60">
        <f t="shared" si="1"/>
        <v>3</v>
      </c>
      <c r="G4" s="52" t="str">
        <f t="shared" si="1"/>
        <v xml:space="preserve">college		</v>
      </c>
      <c r="H4" s="61">
        <f t="shared" si="1"/>
        <v>0</v>
      </c>
      <c r="I4" s="52" t="str">
        <f t="shared" si="1"/>
        <v>коле́дж</v>
      </c>
      <c r="J4" s="126">
        <v>3</v>
      </c>
      <c r="K4" s="127" t="s">
        <v>1053</v>
      </c>
      <c r="L4" s="11"/>
      <c r="M4" s="11" t="s">
        <v>1054</v>
      </c>
      <c r="N4" s="12" t="s">
        <v>724</v>
      </c>
    </row>
    <row r="5" spans="1:14" ht="15.4" customHeight="1">
      <c r="A5" s="60">
        <f t="shared" si="0"/>
        <v>4</v>
      </c>
      <c r="B5" s="52" t="str">
        <f t="shared" si="0"/>
        <v xml:space="preserve">poster		</v>
      </c>
      <c r="C5" s="61">
        <f t="shared" si="0"/>
        <v>0</v>
      </c>
      <c r="D5" s="52" t="str">
        <f t="shared" si="0"/>
        <v>постер, афіша</v>
      </c>
      <c r="F5" s="60">
        <f t="shared" si="1"/>
        <v>4</v>
      </c>
      <c r="G5" s="52" t="str">
        <f t="shared" si="1"/>
        <v xml:space="preserve">poster		</v>
      </c>
      <c r="H5" s="61">
        <f t="shared" si="1"/>
        <v>0</v>
      </c>
      <c r="I5" s="52" t="str">
        <f t="shared" si="1"/>
        <v>постер, афіша</v>
      </c>
      <c r="J5" s="126">
        <v>4</v>
      </c>
      <c r="K5" s="127" t="s">
        <v>1059</v>
      </c>
      <c r="L5" s="11"/>
      <c r="M5" s="11" t="s">
        <v>1060</v>
      </c>
      <c r="N5" s="12" t="s">
        <v>724</v>
      </c>
    </row>
    <row r="6" spans="1:14" ht="15.4" customHeight="1">
      <c r="A6" s="60">
        <f t="shared" si="0"/>
        <v>5</v>
      </c>
      <c r="B6" s="52" t="str">
        <f t="shared" si="0"/>
        <v>dream</v>
      </c>
      <c r="C6" s="61">
        <f t="shared" si="0"/>
        <v>0</v>
      </c>
      <c r="D6" s="52" t="str">
        <f t="shared" si="0"/>
        <v xml:space="preserve">		сон</v>
      </c>
      <c r="F6" s="60">
        <f t="shared" si="1"/>
        <v>5</v>
      </c>
      <c r="G6" s="52" t="str">
        <f t="shared" si="1"/>
        <v>dream</v>
      </c>
      <c r="H6" s="61">
        <f t="shared" si="1"/>
        <v>0</v>
      </c>
      <c r="I6" s="52" t="str">
        <f t="shared" si="1"/>
        <v xml:space="preserve">		сон</v>
      </c>
      <c r="J6" s="126">
        <v>5</v>
      </c>
      <c r="K6" s="127" t="s">
        <v>1065</v>
      </c>
      <c r="L6" s="11"/>
      <c r="M6" s="11" t="s">
        <v>1066</v>
      </c>
      <c r="N6" s="12" t="s">
        <v>724</v>
      </c>
    </row>
    <row r="7" spans="1:14" ht="15.4" customHeight="1">
      <c r="A7" s="60">
        <f t="shared" si="0"/>
        <v>6</v>
      </c>
      <c r="B7" s="52" t="str">
        <f t="shared" si="0"/>
        <v xml:space="preserve">trip		</v>
      </c>
      <c r="C7" s="61">
        <f t="shared" si="0"/>
        <v>0</v>
      </c>
      <c r="D7" s="52" t="str">
        <f t="shared" si="0"/>
        <v>подорож</v>
      </c>
      <c r="F7" s="60">
        <f t="shared" si="1"/>
        <v>6</v>
      </c>
      <c r="G7" s="52" t="str">
        <f t="shared" si="1"/>
        <v xml:space="preserve">trip		</v>
      </c>
      <c r="H7" s="61">
        <f t="shared" si="1"/>
        <v>0</v>
      </c>
      <c r="I7" s="52" t="str">
        <f t="shared" si="1"/>
        <v>подорож</v>
      </c>
      <c r="J7" s="126">
        <v>6</v>
      </c>
      <c r="K7" s="127" t="s">
        <v>1063</v>
      </c>
      <c r="L7" s="11"/>
      <c r="M7" s="11" t="s">
        <v>1064</v>
      </c>
      <c r="N7" s="12" t="s">
        <v>724</v>
      </c>
    </row>
    <row r="8" spans="1:14" ht="15.4" customHeight="1">
      <c r="A8" s="60">
        <f t="shared" si="0"/>
        <v>7</v>
      </c>
      <c r="B8" s="52" t="str">
        <f t="shared" si="0"/>
        <v xml:space="preserve">high		</v>
      </c>
      <c r="C8" s="61">
        <f t="shared" si="0"/>
        <v>0</v>
      </c>
      <c r="D8" s="52" t="str">
        <f t="shared" si="0"/>
        <v>високо;високий</v>
      </c>
      <c r="F8" s="60">
        <f t="shared" si="1"/>
        <v>7</v>
      </c>
      <c r="G8" s="52" t="str">
        <f t="shared" si="1"/>
        <v xml:space="preserve">high		</v>
      </c>
      <c r="H8" s="61">
        <f t="shared" si="1"/>
        <v>0</v>
      </c>
      <c r="I8" s="52" t="str">
        <f t="shared" si="1"/>
        <v>високо;високий</v>
      </c>
      <c r="J8" s="126">
        <v>7</v>
      </c>
      <c r="K8" s="127" t="s">
        <v>1061</v>
      </c>
      <c r="L8" s="11"/>
      <c r="M8" s="11" t="s">
        <v>1062</v>
      </c>
      <c r="N8" s="12" t="s">
        <v>724</v>
      </c>
    </row>
    <row r="9" spans="1:14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4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4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4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4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4" ht="10.5" customHeight="1">
      <c r="K14" s="105"/>
    </row>
    <row r="15" spans="1:14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4" ht="15.4" customHeight="1">
      <c r="A16" s="60">
        <v>1</v>
      </c>
      <c r="B16" s="52" t="str">
        <f t="shared" ref="B16:D27" si="2">B2</f>
        <v xml:space="preserve">bunk bed  </v>
      </c>
      <c r="C16" s="61">
        <f t="shared" si="2"/>
        <v>0</v>
      </c>
      <c r="D16" s="52" t="str">
        <f t="shared" si="2"/>
        <v>ліжко двоповерхове</v>
      </c>
      <c r="F16" s="60">
        <v>1</v>
      </c>
      <c r="G16" s="52" t="str">
        <f>B16</f>
        <v xml:space="preserve">bunk bed  </v>
      </c>
      <c r="H16" s="61">
        <f>C16</f>
        <v>0</v>
      </c>
      <c r="I16" s="52" t="str">
        <f>D16</f>
        <v>ліжко двоповерхове</v>
      </c>
      <c r="J16" s="62"/>
      <c r="K16" s="105"/>
    </row>
    <row r="17" spans="1:13" ht="15.75">
      <c r="A17" s="60">
        <v>2</v>
      </c>
      <c r="B17" s="52" t="str">
        <f t="shared" si="2"/>
        <v xml:space="preserve">cool		</v>
      </c>
      <c r="C17" s="61">
        <f t="shared" si="2"/>
        <v>0</v>
      </c>
      <c r="D17" s="52" t="str">
        <f t="shared" si="2"/>
        <v>круто; крутий</v>
      </c>
      <c r="F17" s="60">
        <v>2</v>
      </c>
      <c r="G17" s="52" t="str">
        <f t="shared" ref="G17:I27" si="3">B17</f>
        <v xml:space="preserve">cool		</v>
      </c>
      <c r="H17" s="61">
        <f t="shared" si="3"/>
        <v>0</v>
      </c>
      <c r="I17" s="52" t="str">
        <f t="shared" si="3"/>
        <v>круто; крутий</v>
      </c>
      <c r="K17" s="105"/>
      <c r="L17" s="78"/>
      <c r="M17" s="79"/>
    </row>
    <row r="18" spans="1:13" ht="15.75">
      <c r="A18" s="60">
        <v>3</v>
      </c>
      <c r="B18" s="52" t="str">
        <f t="shared" si="2"/>
        <v xml:space="preserve">college		</v>
      </c>
      <c r="C18" s="61">
        <f t="shared" si="2"/>
        <v>0</v>
      </c>
      <c r="D18" s="52" t="str">
        <f t="shared" si="2"/>
        <v>коле́дж</v>
      </c>
      <c r="F18" s="60">
        <v>3</v>
      </c>
      <c r="G18" s="52" t="str">
        <f t="shared" si="3"/>
        <v xml:space="preserve">college		</v>
      </c>
      <c r="H18" s="61">
        <f t="shared" si="3"/>
        <v>0</v>
      </c>
      <c r="I18" s="52" t="str">
        <f t="shared" si="3"/>
        <v>коле́дж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 xml:space="preserve">poster		</v>
      </c>
      <c r="C19" s="61">
        <f t="shared" si="2"/>
        <v>0</v>
      </c>
      <c r="D19" s="52" t="str">
        <f t="shared" si="2"/>
        <v>постер, афіша</v>
      </c>
      <c r="F19" s="60">
        <v>4</v>
      </c>
      <c r="G19" s="52" t="str">
        <f t="shared" si="3"/>
        <v xml:space="preserve">poster		</v>
      </c>
      <c r="H19" s="61">
        <f t="shared" si="3"/>
        <v>0</v>
      </c>
      <c r="I19" s="52" t="str">
        <f t="shared" si="3"/>
        <v>постер, афіша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dream</v>
      </c>
      <c r="C20" s="61">
        <f t="shared" si="2"/>
        <v>0</v>
      </c>
      <c r="D20" s="52" t="str">
        <f t="shared" si="2"/>
        <v xml:space="preserve">		сон</v>
      </c>
      <c r="F20" s="60">
        <v>5</v>
      </c>
      <c r="G20" s="52" t="str">
        <f t="shared" si="3"/>
        <v>dream</v>
      </c>
      <c r="H20" s="61">
        <f t="shared" si="3"/>
        <v>0</v>
      </c>
      <c r="I20" s="52" t="str">
        <f t="shared" si="3"/>
        <v xml:space="preserve">		сон</v>
      </c>
      <c r="K20" s="105"/>
      <c r="L20" s="78"/>
      <c r="M20" s="78"/>
    </row>
    <row r="21" spans="1:13" ht="15.75">
      <c r="A21" s="60">
        <v>6</v>
      </c>
      <c r="B21" s="52" t="str">
        <f t="shared" si="2"/>
        <v xml:space="preserve">trip		</v>
      </c>
      <c r="C21" s="61">
        <f t="shared" si="2"/>
        <v>0</v>
      </c>
      <c r="D21" s="52" t="str">
        <f t="shared" si="2"/>
        <v>подорож</v>
      </c>
      <c r="F21" s="60">
        <v>6</v>
      </c>
      <c r="G21" s="52" t="str">
        <f t="shared" si="3"/>
        <v xml:space="preserve">trip		</v>
      </c>
      <c r="H21" s="61">
        <f t="shared" si="3"/>
        <v>0</v>
      </c>
      <c r="I21" s="52" t="str">
        <f t="shared" si="3"/>
        <v>подорож</v>
      </c>
      <c r="K21" s="105"/>
      <c r="L21" s="78"/>
      <c r="M21" s="79"/>
    </row>
    <row r="22" spans="1:13" ht="15.75">
      <c r="A22" s="60">
        <v>7</v>
      </c>
      <c r="B22" s="52" t="str">
        <f t="shared" si="2"/>
        <v xml:space="preserve">high		</v>
      </c>
      <c r="C22" s="61">
        <f t="shared" si="2"/>
        <v>0</v>
      </c>
      <c r="D22" s="52" t="str">
        <f t="shared" si="2"/>
        <v>високо;високий</v>
      </c>
      <c r="F22" s="60">
        <v>7</v>
      </c>
      <c r="G22" s="52" t="str">
        <f t="shared" si="3"/>
        <v xml:space="preserve">high		</v>
      </c>
      <c r="H22" s="61">
        <f t="shared" si="3"/>
        <v>0</v>
      </c>
      <c r="I22" s="52" t="str">
        <f t="shared" si="3"/>
        <v>високо;високий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 xml:space="preserve">bunk bed  </v>
      </c>
      <c r="C30" s="61">
        <f t="shared" si="4"/>
        <v>0</v>
      </c>
      <c r="D30" s="52" t="str">
        <f t="shared" si="4"/>
        <v>ліжко двоповерхове</v>
      </c>
      <c r="F30" s="60">
        <v>1</v>
      </c>
      <c r="G30" s="52" t="str">
        <f>B30</f>
        <v xml:space="preserve">bunk bed  </v>
      </c>
      <c r="H30" s="61">
        <f>C30</f>
        <v>0</v>
      </c>
      <c r="I30" s="52" t="str">
        <f>D30</f>
        <v>ліжко двоповерхове</v>
      </c>
    </row>
    <row r="31" spans="1:13" ht="15.75">
      <c r="A31" s="60">
        <v>2</v>
      </c>
      <c r="B31" s="52" t="str">
        <f t="shared" si="4"/>
        <v xml:space="preserve">cool		</v>
      </c>
      <c r="C31" s="61">
        <f t="shared" si="4"/>
        <v>0</v>
      </c>
      <c r="D31" s="52" t="str">
        <f t="shared" si="4"/>
        <v>круто; крутий</v>
      </c>
      <c r="F31" s="60">
        <v>2</v>
      </c>
      <c r="G31" s="52" t="str">
        <f t="shared" ref="G31:I41" si="5">B31</f>
        <v xml:space="preserve">cool		</v>
      </c>
      <c r="H31" s="61">
        <f t="shared" si="5"/>
        <v>0</v>
      </c>
      <c r="I31" s="52" t="str">
        <f t="shared" si="5"/>
        <v>круто; крутий</v>
      </c>
    </row>
    <row r="32" spans="1:13" ht="15.75">
      <c r="A32" s="60">
        <v>3</v>
      </c>
      <c r="B32" s="52" t="str">
        <f t="shared" si="4"/>
        <v xml:space="preserve">college		</v>
      </c>
      <c r="C32" s="61">
        <f t="shared" si="4"/>
        <v>0</v>
      </c>
      <c r="D32" s="52" t="str">
        <f t="shared" si="4"/>
        <v>коле́дж</v>
      </c>
      <c r="F32" s="60">
        <v>3</v>
      </c>
      <c r="G32" s="52" t="str">
        <f t="shared" si="5"/>
        <v xml:space="preserve">college		</v>
      </c>
      <c r="H32" s="61">
        <f t="shared" si="5"/>
        <v>0</v>
      </c>
      <c r="I32" s="52" t="str">
        <f t="shared" si="5"/>
        <v>коле́дж</v>
      </c>
    </row>
    <row r="33" spans="1:9" ht="15.75">
      <c r="A33" s="60">
        <v>4</v>
      </c>
      <c r="B33" s="52" t="str">
        <f t="shared" si="4"/>
        <v xml:space="preserve">poster		</v>
      </c>
      <c r="C33" s="61">
        <f t="shared" si="4"/>
        <v>0</v>
      </c>
      <c r="D33" s="52" t="str">
        <f t="shared" si="4"/>
        <v>постер, афіша</v>
      </c>
      <c r="F33" s="60">
        <v>4</v>
      </c>
      <c r="G33" s="52" t="str">
        <f t="shared" si="5"/>
        <v xml:space="preserve">poster		</v>
      </c>
      <c r="H33" s="61">
        <f t="shared" si="5"/>
        <v>0</v>
      </c>
      <c r="I33" s="52" t="str">
        <f t="shared" si="5"/>
        <v>постер, афіша</v>
      </c>
    </row>
    <row r="34" spans="1:9" ht="15.75">
      <c r="A34" s="60">
        <v>5</v>
      </c>
      <c r="B34" s="52" t="str">
        <f t="shared" si="4"/>
        <v>dream</v>
      </c>
      <c r="C34" s="61">
        <f t="shared" si="4"/>
        <v>0</v>
      </c>
      <c r="D34" s="52" t="str">
        <f t="shared" si="4"/>
        <v xml:space="preserve">		сон</v>
      </c>
      <c r="F34" s="60">
        <v>5</v>
      </c>
      <c r="G34" s="52" t="str">
        <f t="shared" si="5"/>
        <v>dream</v>
      </c>
      <c r="H34" s="61">
        <f t="shared" si="5"/>
        <v>0</v>
      </c>
      <c r="I34" s="52" t="str">
        <f t="shared" si="5"/>
        <v xml:space="preserve">		сон</v>
      </c>
    </row>
    <row r="35" spans="1:9" ht="15.75">
      <c r="A35" s="60">
        <v>6</v>
      </c>
      <c r="B35" s="52" t="str">
        <f t="shared" si="4"/>
        <v xml:space="preserve">trip		</v>
      </c>
      <c r="C35" s="61">
        <f t="shared" si="4"/>
        <v>0</v>
      </c>
      <c r="D35" s="52" t="str">
        <f t="shared" si="4"/>
        <v>подорож</v>
      </c>
      <c r="F35" s="60">
        <v>6</v>
      </c>
      <c r="G35" s="52" t="str">
        <f t="shared" si="5"/>
        <v xml:space="preserve">trip		</v>
      </c>
      <c r="H35" s="61">
        <f t="shared" si="5"/>
        <v>0</v>
      </c>
      <c r="I35" s="52" t="str">
        <f t="shared" si="5"/>
        <v>подорож</v>
      </c>
    </row>
    <row r="36" spans="1:9" ht="15.75">
      <c r="A36" s="60">
        <v>7</v>
      </c>
      <c r="B36" s="52" t="str">
        <f t="shared" si="4"/>
        <v xml:space="preserve">high		</v>
      </c>
      <c r="C36" s="61">
        <f t="shared" si="4"/>
        <v>0</v>
      </c>
      <c r="D36" s="52" t="str">
        <f t="shared" si="4"/>
        <v>високо;високий</v>
      </c>
      <c r="F36" s="60">
        <v>7</v>
      </c>
      <c r="G36" s="52" t="str">
        <f t="shared" si="5"/>
        <v xml:space="preserve">high		</v>
      </c>
      <c r="H36" s="61">
        <f t="shared" si="5"/>
        <v>0</v>
      </c>
      <c r="I36" s="52" t="str">
        <f t="shared" si="5"/>
        <v>високо;високий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 xml:space="preserve">bunk bed  </v>
      </c>
      <c r="C44" s="61">
        <f t="shared" si="6"/>
        <v>0</v>
      </c>
      <c r="D44" s="52" t="str">
        <f t="shared" si="6"/>
        <v>ліжко двоповерхове</v>
      </c>
      <c r="F44" s="60">
        <v>1</v>
      </c>
      <c r="G44" s="52" t="str">
        <f>B44</f>
        <v xml:space="preserve">bunk bed  </v>
      </c>
      <c r="H44" s="61">
        <f>C44</f>
        <v>0</v>
      </c>
      <c r="I44" s="52" t="str">
        <f>D44</f>
        <v>ліжко двоповерхове</v>
      </c>
    </row>
    <row r="45" spans="1:9" ht="15.75">
      <c r="A45" s="60">
        <v>2</v>
      </c>
      <c r="B45" s="52" t="str">
        <f t="shared" si="6"/>
        <v xml:space="preserve">cool		</v>
      </c>
      <c r="C45" s="61">
        <f t="shared" si="6"/>
        <v>0</v>
      </c>
      <c r="D45" s="52" t="str">
        <f t="shared" si="6"/>
        <v>круто; крутий</v>
      </c>
      <c r="F45" s="60">
        <v>2</v>
      </c>
      <c r="G45" s="52" t="str">
        <f t="shared" ref="G45:I55" si="7">B45</f>
        <v xml:space="preserve">cool		</v>
      </c>
      <c r="H45" s="61">
        <f t="shared" si="7"/>
        <v>0</v>
      </c>
      <c r="I45" s="52" t="str">
        <f t="shared" si="7"/>
        <v>круто; крутий</v>
      </c>
    </row>
    <row r="46" spans="1:9" ht="15.75">
      <c r="A46" s="60">
        <v>3</v>
      </c>
      <c r="B46" s="52" t="str">
        <f t="shared" si="6"/>
        <v xml:space="preserve">college		</v>
      </c>
      <c r="C46" s="61">
        <f t="shared" si="6"/>
        <v>0</v>
      </c>
      <c r="D46" s="52" t="str">
        <f t="shared" si="6"/>
        <v>коле́дж</v>
      </c>
      <c r="F46" s="60">
        <v>3</v>
      </c>
      <c r="G46" s="52" t="str">
        <f t="shared" si="7"/>
        <v xml:space="preserve">college		</v>
      </c>
      <c r="H46" s="61">
        <f t="shared" si="7"/>
        <v>0</v>
      </c>
      <c r="I46" s="52" t="str">
        <f t="shared" si="7"/>
        <v>коле́дж</v>
      </c>
    </row>
    <row r="47" spans="1:9" ht="15.75">
      <c r="A47" s="60">
        <v>4</v>
      </c>
      <c r="B47" s="52" t="str">
        <f t="shared" si="6"/>
        <v xml:space="preserve">poster		</v>
      </c>
      <c r="C47" s="61">
        <f t="shared" si="6"/>
        <v>0</v>
      </c>
      <c r="D47" s="52" t="str">
        <f t="shared" si="6"/>
        <v>постер, афіша</v>
      </c>
      <c r="F47" s="60">
        <v>4</v>
      </c>
      <c r="G47" s="52" t="str">
        <f t="shared" si="7"/>
        <v xml:space="preserve">poster		</v>
      </c>
      <c r="H47" s="61">
        <f t="shared" si="7"/>
        <v>0</v>
      </c>
      <c r="I47" s="52" t="str">
        <f t="shared" si="7"/>
        <v>постер, афіша</v>
      </c>
    </row>
    <row r="48" spans="1:9" ht="15.75">
      <c r="A48" s="60">
        <v>5</v>
      </c>
      <c r="B48" s="52" t="str">
        <f t="shared" si="6"/>
        <v>dream</v>
      </c>
      <c r="C48" s="61">
        <f t="shared" si="6"/>
        <v>0</v>
      </c>
      <c r="D48" s="52" t="str">
        <f t="shared" si="6"/>
        <v xml:space="preserve">		сон</v>
      </c>
      <c r="F48" s="60">
        <v>5</v>
      </c>
      <c r="G48" s="52" t="str">
        <f t="shared" si="7"/>
        <v>dream</v>
      </c>
      <c r="H48" s="61">
        <f t="shared" si="7"/>
        <v>0</v>
      </c>
      <c r="I48" s="52" t="str">
        <f t="shared" si="7"/>
        <v xml:space="preserve">		сон</v>
      </c>
    </row>
    <row r="49" spans="1:9" ht="15.75">
      <c r="A49" s="60">
        <v>6</v>
      </c>
      <c r="B49" s="52" t="str">
        <f t="shared" si="6"/>
        <v xml:space="preserve">trip		</v>
      </c>
      <c r="C49" s="61">
        <f t="shared" si="6"/>
        <v>0</v>
      </c>
      <c r="D49" s="52" t="str">
        <f t="shared" si="6"/>
        <v>подорож</v>
      </c>
      <c r="F49" s="60">
        <v>6</v>
      </c>
      <c r="G49" s="52" t="str">
        <f t="shared" si="7"/>
        <v xml:space="preserve">trip		</v>
      </c>
      <c r="H49" s="61">
        <f t="shared" si="7"/>
        <v>0</v>
      </c>
      <c r="I49" s="52" t="str">
        <f t="shared" si="7"/>
        <v>подорож</v>
      </c>
    </row>
    <row r="50" spans="1:9" ht="15.75">
      <c r="A50" s="60">
        <v>7</v>
      </c>
      <c r="B50" s="52" t="str">
        <f t="shared" si="6"/>
        <v xml:space="preserve">high		</v>
      </c>
      <c r="C50" s="61">
        <f t="shared" si="6"/>
        <v>0</v>
      </c>
      <c r="D50" s="52" t="str">
        <f t="shared" si="6"/>
        <v>високо;високий</v>
      </c>
      <c r="F50" s="60">
        <v>7</v>
      </c>
      <c r="G50" s="52" t="str">
        <f t="shared" si="7"/>
        <v xml:space="preserve">high		</v>
      </c>
      <c r="H50" s="61">
        <f t="shared" si="7"/>
        <v>0</v>
      </c>
      <c r="I50" s="52" t="str">
        <f t="shared" si="7"/>
        <v>високо;високий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345" priority="507" operator="lessThan">
      <formula>1</formula>
    </cfRule>
  </conditionalFormatting>
  <conditionalFormatting sqref="G43:G55">
    <cfRule type="containsBlanks" dxfId="344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43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42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41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40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39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38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37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36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35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34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33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32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31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30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9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8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7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26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25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24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3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22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21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20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19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18" priority="428" operator="lessThan">
      <formula>1</formula>
    </cfRule>
  </conditionalFormatting>
  <conditionalFormatting sqref="I11:I13">
    <cfRule type="containsBlanks" dxfId="317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16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15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14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13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12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11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10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09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08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07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06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05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04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03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02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01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00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99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98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97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96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95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294" priority="358" operator="lessThan">
      <formula>1</formula>
    </cfRule>
  </conditionalFormatting>
  <conditionalFormatting sqref="G43:G55">
    <cfRule type="containsBlanks" dxfId="293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92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91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90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89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88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87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86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85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84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83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82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81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80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79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78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77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76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75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74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73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72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71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70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69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268" priority="282" operator="lessThan">
      <formula>1</formula>
    </cfRule>
  </conditionalFormatting>
  <conditionalFormatting sqref="G43:G55">
    <cfRule type="containsBlanks" dxfId="267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66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65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64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63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62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61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60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59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58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57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56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55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54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53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52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51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50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49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48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47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46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45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44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43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242" priority="206" operator="lessThan">
      <formula>1</formula>
    </cfRule>
  </conditionalFormatting>
  <conditionalFormatting sqref="G42:G44 B42:B49 I42:I44 D42:D49">
    <cfRule type="containsBlanks" dxfId="241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40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39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38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37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36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35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34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33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32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31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30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29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28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227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26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25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24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23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22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21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20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19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18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17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16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15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14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13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12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11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10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09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08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07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06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05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04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03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02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01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00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99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98" priority="76" operator="lessThan">
      <formula>1</formula>
    </cfRule>
  </conditionalFormatting>
  <conditionalFormatting sqref="B2:B13">
    <cfRule type="containsBlanks" dxfId="197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96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95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94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93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92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91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90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89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88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87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86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85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84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83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82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81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80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79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78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77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76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75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74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73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53.xml><?xml version="1.0" encoding="utf-8"?>
<worksheet xmlns="http://schemas.openxmlformats.org/spreadsheetml/2006/main" xmlns:r="http://schemas.openxmlformats.org/officeDocument/2006/relationships">
  <dimension ref="A1:M78"/>
  <sheetViews>
    <sheetView tabSelected="1" view="pageBreakPreview" topLeftCell="E1" zoomScale="145" zoomScaleNormal="160" zoomScaleSheetLayoutView="145" workbookViewId="0">
      <selection activeCell="M2" sqref="M2:M6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bottle</v>
      </c>
      <c r="C2" s="61">
        <f>L2</f>
        <v>0</v>
      </c>
      <c r="D2" s="52" t="str">
        <f>M2</f>
        <v>пляшка</v>
      </c>
      <c r="F2" s="60">
        <f>A2</f>
        <v>1</v>
      </c>
      <c r="G2" s="52" t="str">
        <f>B2</f>
        <v>bottle</v>
      </c>
      <c r="H2" s="61">
        <f>C2</f>
        <v>0</v>
      </c>
      <c r="I2" s="52" t="str">
        <f>D2</f>
        <v>пляшка</v>
      </c>
      <c r="J2" s="126">
        <v>1</v>
      </c>
      <c r="K2" s="127" t="s">
        <v>1076</v>
      </c>
      <c r="L2" s="11"/>
      <c r="M2" s="11" t="s">
        <v>1079</v>
      </c>
    </row>
    <row r="3" spans="1:13" ht="15.4" customHeight="1">
      <c r="A3" s="60">
        <f t="shared" ref="A3:D13" si="0">J3</f>
        <v>2</v>
      </c>
      <c r="B3" s="52" t="str">
        <f t="shared" si="0"/>
        <v>tube</v>
      </c>
      <c r="C3" s="61">
        <f t="shared" si="0"/>
        <v>0</v>
      </c>
      <c r="D3" s="52" t="str">
        <f t="shared" si="0"/>
        <v>тюбик</v>
      </c>
      <c r="F3" s="60">
        <f t="shared" ref="F3:I13" si="1">A3</f>
        <v>2</v>
      </c>
      <c r="G3" s="52" t="str">
        <f t="shared" si="1"/>
        <v>tube</v>
      </c>
      <c r="H3" s="61">
        <f t="shared" si="1"/>
        <v>0</v>
      </c>
      <c r="I3" s="52" t="str">
        <f t="shared" si="1"/>
        <v>тюбик</v>
      </c>
      <c r="J3" s="126">
        <v>2</v>
      </c>
      <c r="K3" s="127" t="s">
        <v>1078</v>
      </c>
      <c r="L3" s="11"/>
      <c r="M3" s="11" t="s">
        <v>1080</v>
      </c>
    </row>
    <row r="4" spans="1:13" ht="15.4" customHeight="1">
      <c r="A4" s="60">
        <f t="shared" si="0"/>
        <v>3</v>
      </c>
      <c r="B4" s="52" t="str">
        <f t="shared" si="0"/>
        <v>packet</v>
      </c>
      <c r="C4" s="61">
        <f t="shared" si="0"/>
        <v>0</v>
      </c>
      <c r="D4" s="52" t="str">
        <f t="shared" si="0"/>
        <v>пачка</v>
      </c>
      <c r="F4" s="60">
        <f t="shared" si="1"/>
        <v>3</v>
      </c>
      <c r="G4" s="52" t="str">
        <f t="shared" si="1"/>
        <v>packet</v>
      </c>
      <c r="H4" s="61">
        <f t="shared" si="1"/>
        <v>0</v>
      </c>
      <c r="I4" s="52" t="str">
        <f t="shared" si="1"/>
        <v>пачка</v>
      </c>
      <c r="J4" s="126">
        <v>3</v>
      </c>
      <c r="K4" s="127" t="s">
        <v>1077</v>
      </c>
      <c r="L4" s="11"/>
      <c r="M4" s="11" t="s">
        <v>1081</v>
      </c>
    </row>
    <row r="5" spans="1:13" ht="15.4" customHeight="1">
      <c r="A5" s="60">
        <f t="shared" si="0"/>
        <v>4</v>
      </c>
      <c r="B5" s="52" t="str">
        <f t="shared" si="0"/>
        <v>loaf</v>
      </c>
      <c r="C5" s="61">
        <f t="shared" si="0"/>
        <v>0</v>
      </c>
      <c r="D5" s="52" t="str">
        <f t="shared" si="0"/>
        <v>буханка</v>
      </c>
      <c r="F5" s="60">
        <f t="shared" si="1"/>
        <v>4</v>
      </c>
      <c r="G5" s="52" t="str">
        <f t="shared" si="1"/>
        <v>loaf</v>
      </c>
      <c r="H5" s="61">
        <f t="shared" si="1"/>
        <v>0</v>
      </c>
      <c r="I5" s="52" t="str">
        <f t="shared" si="1"/>
        <v>буханка</v>
      </c>
      <c r="J5" s="126">
        <v>4</v>
      </c>
      <c r="K5" s="127" t="s">
        <v>884</v>
      </c>
      <c r="L5" s="11"/>
      <c r="M5" s="11" t="s">
        <v>1082</v>
      </c>
    </row>
    <row r="6" spans="1:13" ht="15.4" customHeight="1">
      <c r="A6" s="60">
        <f t="shared" si="0"/>
        <v>5</v>
      </c>
      <c r="B6" s="52" t="str">
        <f t="shared" si="0"/>
        <v>bar</v>
      </c>
      <c r="C6" s="61">
        <f t="shared" si="0"/>
        <v>0</v>
      </c>
      <c r="D6" s="52" t="str">
        <f t="shared" si="0"/>
        <v>плитка (шоколаду)</v>
      </c>
      <c r="F6" s="60">
        <f t="shared" si="1"/>
        <v>5</v>
      </c>
      <c r="G6" s="52" t="str">
        <f t="shared" si="1"/>
        <v>bar</v>
      </c>
      <c r="H6" s="61">
        <f t="shared" si="1"/>
        <v>0</v>
      </c>
      <c r="I6" s="52" t="str">
        <f t="shared" si="1"/>
        <v>плитка (шоколаду)</v>
      </c>
      <c r="J6" s="126">
        <v>5</v>
      </c>
      <c r="K6" s="127" t="s">
        <v>885</v>
      </c>
      <c r="L6" s="11"/>
      <c r="M6" s="11" t="s">
        <v>1083</v>
      </c>
    </row>
    <row r="7" spans="1:13" ht="15.4" customHeight="1">
      <c r="A7" s="60">
        <f t="shared" si="0"/>
        <v>6</v>
      </c>
      <c r="B7" s="52">
        <f t="shared" si="0"/>
        <v>0</v>
      </c>
      <c r="C7" s="61">
        <f t="shared" si="0"/>
        <v>0</v>
      </c>
      <c r="D7" s="52">
        <f t="shared" si="0"/>
        <v>0</v>
      </c>
      <c r="F7" s="60">
        <f t="shared" si="1"/>
        <v>6</v>
      </c>
      <c r="G7" s="52">
        <f t="shared" si="1"/>
        <v>0</v>
      </c>
      <c r="H7" s="61">
        <f t="shared" si="1"/>
        <v>0</v>
      </c>
      <c r="I7" s="52">
        <f t="shared" si="1"/>
        <v>0</v>
      </c>
      <c r="J7" s="126">
        <v>6</v>
      </c>
      <c r="K7" s="127"/>
      <c r="L7" s="11"/>
      <c r="M7" s="11"/>
    </row>
    <row r="8" spans="1:13" ht="15.4" customHeight="1">
      <c r="A8" s="60">
        <f t="shared" si="0"/>
        <v>7</v>
      </c>
      <c r="B8" s="52">
        <f t="shared" si="0"/>
        <v>0</v>
      </c>
      <c r="C8" s="61">
        <f t="shared" si="0"/>
        <v>0</v>
      </c>
      <c r="D8" s="52">
        <f t="shared" si="0"/>
        <v>0</v>
      </c>
      <c r="F8" s="60">
        <f t="shared" si="1"/>
        <v>7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6">
        <v>7</v>
      </c>
      <c r="K8" s="127"/>
      <c r="L8" s="11"/>
      <c r="M8" s="11"/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 t="s">
        <v>1075</v>
      </c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bottle</v>
      </c>
      <c r="C16" s="61">
        <f t="shared" si="2"/>
        <v>0</v>
      </c>
      <c r="D16" s="52" t="str">
        <f t="shared" si="2"/>
        <v>пляшка</v>
      </c>
      <c r="F16" s="60">
        <v>1</v>
      </c>
      <c r="G16" s="52" t="str">
        <f>B16</f>
        <v>bottle</v>
      </c>
      <c r="H16" s="61">
        <f>C16</f>
        <v>0</v>
      </c>
      <c r="I16" s="52" t="str">
        <f>D16</f>
        <v>пляшка</v>
      </c>
      <c r="J16" s="62"/>
      <c r="K16" s="105"/>
    </row>
    <row r="17" spans="1:13" ht="15.75">
      <c r="A17" s="60">
        <v>2</v>
      </c>
      <c r="B17" s="52" t="str">
        <f t="shared" si="2"/>
        <v>tube</v>
      </c>
      <c r="C17" s="61">
        <f t="shared" si="2"/>
        <v>0</v>
      </c>
      <c r="D17" s="52" t="str">
        <f t="shared" si="2"/>
        <v>тюбик</v>
      </c>
      <c r="F17" s="60">
        <v>2</v>
      </c>
      <c r="G17" s="52" t="str">
        <f t="shared" ref="G17:I27" si="3">B17</f>
        <v>tube</v>
      </c>
      <c r="H17" s="61">
        <f t="shared" si="3"/>
        <v>0</v>
      </c>
      <c r="I17" s="52" t="str">
        <f t="shared" si="3"/>
        <v>тюбик</v>
      </c>
      <c r="K17" s="105"/>
      <c r="L17" s="78"/>
      <c r="M17" s="79"/>
    </row>
    <row r="18" spans="1:13" ht="15.75">
      <c r="A18" s="60">
        <v>3</v>
      </c>
      <c r="B18" s="52" t="str">
        <f t="shared" si="2"/>
        <v>packet</v>
      </c>
      <c r="C18" s="61">
        <f t="shared" si="2"/>
        <v>0</v>
      </c>
      <c r="D18" s="52" t="str">
        <f t="shared" si="2"/>
        <v>пачка</v>
      </c>
      <c r="F18" s="60">
        <v>3</v>
      </c>
      <c r="G18" s="52" t="str">
        <f t="shared" si="3"/>
        <v>packet</v>
      </c>
      <c r="H18" s="61">
        <f t="shared" si="3"/>
        <v>0</v>
      </c>
      <c r="I18" s="52" t="str">
        <f t="shared" si="3"/>
        <v>пачка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loaf</v>
      </c>
      <c r="C19" s="61">
        <f t="shared" si="2"/>
        <v>0</v>
      </c>
      <c r="D19" s="52" t="str">
        <f t="shared" si="2"/>
        <v>буханка</v>
      </c>
      <c r="F19" s="60">
        <v>4</v>
      </c>
      <c r="G19" s="52" t="str">
        <f t="shared" si="3"/>
        <v>loaf</v>
      </c>
      <c r="H19" s="61">
        <f t="shared" si="3"/>
        <v>0</v>
      </c>
      <c r="I19" s="52" t="str">
        <f t="shared" si="3"/>
        <v>буханка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bar</v>
      </c>
      <c r="C20" s="61">
        <f t="shared" si="2"/>
        <v>0</v>
      </c>
      <c r="D20" s="52" t="str">
        <f t="shared" si="2"/>
        <v>плитка (шоколаду)</v>
      </c>
      <c r="F20" s="60">
        <v>5</v>
      </c>
      <c r="G20" s="52" t="str">
        <f t="shared" si="3"/>
        <v>bar</v>
      </c>
      <c r="H20" s="61">
        <f t="shared" si="3"/>
        <v>0</v>
      </c>
      <c r="I20" s="52" t="str">
        <f t="shared" si="3"/>
        <v>плитка (шоколаду)</v>
      </c>
      <c r="K20" s="105"/>
      <c r="L20" s="78"/>
      <c r="M20" s="78"/>
    </row>
    <row r="21" spans="1:13" ht="15.75">
      <c r="A21" s="60">
        <v>6</v>
      </c>
      <c r="B21" s="52">
        <f t="shared" si="2"/>
        <v>0</v>
      </c>
      <c r="C21" s="61">
        <f t="shared" si="2"/>
        <v>0</v>
      </c>
      <c r="D21" s="52">
        <f t="shared" si="2"/>
        <v>0</v>
      </c>
      <c r="F21" s="60">
        <v>6</v>
      </c>
      <c r="G21" s="52">
        <f t="shared" si="3"/>
        <v>0</v>
      </c>
      <c r="H21" s="61">
        <f t="shared" si="3"/>
        <v>0</v>
      </c>
      <c r="I21" s="52">
        <f t="shared" si="3"/>
        <v>0</v>
      </c>
      <c r="K21" s="105"/>
      <c r="L21" s="78"/>
      <c r="M21" s="79"/>
    </row>
    <row r="22" spans="1:13" ht="15.75">
      <c r="A22" s="60">
        <v>7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7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bottle</v>
      </c>
      <c r="C30" s="61">
        <f t="shared" si="4"/>
        <v>0</v>
      </c>
      <c r="D30" s="52" t="str">
        <f t="shared" si="4"/>
        <v>пляшка</v>
      </c>
      <c r="F30" s="60">
        <v>1</v>
      </c>
      <c r="G30" s="52" t="str">
        <f>B30</f>
        <v>bottle</v>
      </c>
      <c r="H30" s="61">
        <f>C30</f>
        <v>0</v>
      </c>
      <c r="I30" s="52" t="str">
        <f>D30</f>
        <v>пляшка</v>
      </c>
    </row>
    <row r="31" spans="1:13" ht="15.75">
      <c r="A31" s="60">
        <v>2</v>
      </c>
      <c r="B31" s="52" t="str">
        <f t="shared" si="4"/>
        <v>tube</v>
      </c>
      <c r="C31" s="61">
        <f t="shared" si="4"/>
        <v>0</v>
      </c>
      <c r="D31" s="52" t="str">
        <f t="shared" si="4"/>
        <v>тюбик</v>
      </c>
      <c r="F31" s="60">
        <v>2</v>
      </c>
      <c r="G31" s="52" t="str">
        <f t="shared" ref="G31:I41" si="5">B31</f>
        <v>tube</v>
      </c>
      <c r="H31" s="61">
        <f t="shared" si="5"/>
        <v>0</v>
      </c>
      <c r="I31" s="52" t="str">
        <f t="shared" si="5"/>
        <v>тюбик</v>
      </c>
    </row>
    <row r="32" spans="1:13" ht="15.75">
      <c r="A32" s="60">
        <v>3</v>
      </c>
      <c r="B32" s="52" t="str">
        <f t="shared" si="4"/>
        <v>packet</v>
      </c>
      <c r="C32" s="61">
        <f t="shared" si="4"/>
        <v>0</v>
      </c>
      <c r="D32" s="52" t="str">
        <f t="shared" si="4"/>
        <v>пачка</v>
      </c>
      <c r="F32" s="60">
        <v>3</v>
      </c>
      <c r="G32" s="52" t="str">
        <f t="shared" si="5"/>
        <v>packet</v>
      </c>
      <c r="H32" s="61">
        <f t="shared" si="5"/>
        <v>0</v>
      </c>
      <c r="I32" s="52" t="str">
        <f t="shared" si="5"/>
        <v>пачка</v>
      </c>
    </row>
    <row r="33" spans="1:9" ht="15.75">
      <c r="A33" s="60">
        <v>4</v>
      </c>
      <c r="B33" s="52" t="str">
        <f t="shared" si="4"/>
        <v>loaf</v>
      </c>
      <c r="C33" s="61">
        <f t="shared" si="4"/>
        <v>0</v>
      </c>
      <c r="D33" s="52" t="str">
        <f t="shared" si="4"/>
        <v>буханка</v>
      </c>
      <c r="F33" s="60">
        <v>4</v>
      </c>
      <c r="G33" s="52" t="str">
        <f t="shared" si="5"/>
        <v>loaf</v>
      </c>
      <c r="H33" s="61">
        <f t="shared" si="5"/>
        <v>0</v>
      </c>
      <c r="I33" s="52" t="str">
        <f t="shared" si="5"/>
        <v>буханка</v>
      </c>
    </row>
    <row r="34" spans="1:9" ht="15.75">
      <c r="A34" s="60">
        <v>5</v>
      </c>
      <c r="B34" s="52" t="str">
        <f t="shared" si="4"/>
        <v>bar</v>
      </c>
      <c r="C34" s="61">
        <f t="shared" si="4"/>
        <v>0</v>
      </c>
      <c r="D34" s="52" t="str">
        <f t="shared" si="4"/>
        <v>плитка (шоколаду)</v>
      </c>
      <c r="F34" s="60">
        <v>5</v>
      </c>
      <c r="G34" s="52" t="str">
        <f t="shared" si="5"/>
        <v>bar</v>
      </c>
      <c r="H34" s="61">
        <f t="shared" si="5"/>
        <v>0</v>
      </c>
      <c r="I34" s="52" t="str">
        <f t="shared" si="5"/>
        <v>плитка (шоколаду)</v>
      </c>
    </row>
    <row r="35" spans="1:9" ht="15.75">
      <c r="A35" s="60">
        <v>6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6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9" ht="15.75">
      <c r="A36" s="60">
        <v>7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7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bottle</v>
      </c>
      <c r="C44" s="61">
        <f t="shared" si="6"/>
        <v>0</v>
      </c>
      <c r="D44" s="52" t="str">
        <f t="shared" si="6"/>
        <v>пляшка</v>
      </c>
      <c r="F44" s="60">
        <v>1</v>
      </c>
      <c r="G44" s="52" t="str">
        <f>B44</f>
        <v>bottle</v>
      </c>
      <c r="H44" s="61">
        <f>C44</f>
        <v>0</v>
      </c>
      <c r="I44" s="52" t="str">
        <f>D44</f>
        <v>пляшка</v>
      </c>
    </row>
    <row r="45" spans="1:9" ht="15.75">
      <c r="A45" s="60">
        <v>2</v>
      </c>
      <c r="B45" s="52" t="str">
        <f t="shared" si="6"/>
        <v>tube</v>
      </c>
      <c r="C45" s="61">
        <f t="shared" si="6"/>
        <v>0</v>
      </c>
      <c r="D45" s="52" t="str">
        <f t="shared" si="6"/>
        <v>тюбик</v>
      </c>
      <c r="F45" s="60">
        <v>2</v>
      </c>
      <c r="G45" s="52" t="str">
        <f t="shared" ref="G45:I55" si="7">B45</f>
        <v>tube</v>
      </c>
      <c r="H45" s="61">
        <f t="shared" si="7"/>
        <v>0</v>
      </c>
      <c r="I45" s="52" t="str">
        <f t="shared" si="7"/>
        <v>тюбик</v>
      </c>
    </row>
    <row r="46" spans="1:9" ht="15.75">
      <c r="A46" s="60">
        <v>3</v>
      </c>
      <c r="B46" s="52" t="str">
        <f t="shared" si="6"/>
        <v>packet</v>
      </c>
      <c r="C46" s="61">
        <f t="shared" si="6"/>
        <v>0</v>
      </c>
      <c r="D46" s="52" t="str">
        <f t="shared" si="6"/>
        <v>пачка</v>
      </c>
      <c r="F46" s="60">
        <v>3</v>
      </c>
      <c r="G46" s="52" t="str">
        <f t="shared" si="7"/>
        <v>packet</v>
      </c>
      <c r="H46" s="61">
        <f t="shared" si="7"/>
        <v>0</v>
      </c>
      <c r="I46" s="52" t="str">
        <f t="shared" si="7"/>
        <v>пачка</v>
      </c>
    </row>
    <row r="47" spans="1:9" ht="15.75">
      <c r="A47" s="60">
        <v>4</v>
      </c>
      <c r="B47" s="52" t="str">
        <f t="shared" si="6"/>
        <v>loaf</v>
      </c>
      <c r="C47" s="61">
        <f t="shared" si="6"/>
        <v>0</v>
      </c>
      <c r="D47" s="52" t="str">
        <f t="shared" si="6"/>
        <v>буханка</v>
      </c>
      <c r="F47" s="60">
        <v>4</v>
      </c>
      <c r="G47" s="52" t="str">
        <f t="shared" si="7"/>
        <v>loaf</v>
      </c>
      <c r="H47" s="61">
        <f t="shared" si="7"/>
        <v>0</v>
      </c>
      <c r="I47" s="52" t="str">
        <f t="shared" si="7"/>
        <v>буханка</v>
      </c>
    </row>
    <row r="48" spans="1:9" ht="15.75">
      <c r="A48" s="60">
        <v>5</v>
      </c>
      <c r="B48" s="52" t="str">
        <f t="shared" si="6"/>
        <v>bar</v>
      </c>
      <c r="C48" s="61">
        <f t="shared" si="6"/>
        <v>0</v>
      </c>
      <c r="D48" s="52" t="str">
        <f t="shared" si="6"/>
        <v>плитка (шоколаду)</v>
      </c>
      <c r="F48" s="60">
        <v>5</v>
      </c>
      <c r="G48" s="52" t="str">
        <f t="shared" si="7"/>
        <v>bar</v>
      </c>
      <c r="H48" s="61">
        <f t="shared" si="7"/>
        <v>0</v>
      </c>
      <c r="I48" s="52" t="str">
        <f t="shared" si="7"/>
        <v>плитка (шоколаду)</v>
      </c>
    </row>
    <row r="49" spans="1:9" ht="15.75">
      <c r="A49" s="60">
        <v>6</v>
      </c>
      <c r="B49" s="52">
        <f t="shared" si="6"/>
        <v>0</v>
      </c>
      <c r="C49" s="61">
        <f t="shared" si="6"/>
        <v>0</v>
      </c>
      <c r="D49" s="52">
        <f t="shared" si="6"/>
        <v>0</v>
      </c>
      <c r="F49" s="60">
        <v>6</v>
      </c>
      <c r="G49" s="52">
        <f t="shared" si="7"/>
        <v>0</v>
      </c>
      <c r="H49" s="61">
        <f t="shared" si="7"/>
        <v>0</v>
      </c>
      <c r="I49" s="52">
        <f t="shared" si="7"/>
        <v>0</v>
      </c>
    </row>
    <row r="50" spans="1:9" ht="15.75">
      <c r="A50" s="60">
        <v>7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7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72" priority="507" operator="lessThan">
      <formula>1</formula>
    </cfRule>
  </conditionalFormatting>
  <conditionalFormatting sqref="G43:G55">
    <cfRule type="containsBlanks" dxfId="171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70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69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68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67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66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65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64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63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62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61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60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59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58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57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56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55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54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53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52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51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50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49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48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47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46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45" priority="428" operator="lessThan">
      <formula>1</formula>
    </cfRule>
  </conditionalFormatting>
  <conditionalFormatting sqref="I11:I13">
    <cfRule type="containsBlanks" dxfId="144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43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42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41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40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39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38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37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36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5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34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33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2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1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30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9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8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7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6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5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4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3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2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21" priority="358" operator="lessThan">
      <formula>1</formula>
    </cfRule>
  </conditionalFormatting>
  <conditionalFormatting sqref="G43:G55">
    <cfRule type="containsBlanks" dxfId="120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9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8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7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6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5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4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3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2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1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0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9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8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7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6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5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4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3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2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1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0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9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8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7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6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5" priority="282" operator="lessThan">
      <formula>1</formula>
    </cfRule>
  </conditionalFormatting>
  <conditionalFormatting sqref="G43:G55">
    <cfRule type="containsBlanks" dxfId="94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3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2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1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0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9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8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7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6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5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4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3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2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1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0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9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8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7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6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5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4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3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2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1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0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69" priority="206" operator="lessThan">
      <formula>1</formula>
    </cfRule>
  </conditionalFormatting>
  <conditionalFormatting sqref="G42:G44 B42:B49 I42:I44 D42:D49">
    <cfRule type="containsBlanks" dxfId="68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67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6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5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64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63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62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61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60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59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58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57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56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55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54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53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52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51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50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9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8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7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6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5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4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3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2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1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0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9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8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7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6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5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4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3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2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1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0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9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8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7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6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25" priority="76" operator="lessThan">
      <formula>1</formula>
    </cfRule>
  </conditionalFormatting>
  <conditionalFormatting sqref="B2:B13">
    <cfRule type="containsBlanks" dxfId="24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3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2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1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0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9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8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7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6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5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4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3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2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1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9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0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3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wrong</v>
      </c>
      <c r="K3" s="33"/>
      <c r="L3" s="33"/>
      <c r="N3" s="57" t="str">
        <f>J3</f>
        <v>wrong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timetable</v>
      </c>
      <c r="K4" s="33"/>
      <c r="L4" s="33"/>
      <c r="N4" s="57" t="str">
        <f t="shared" ref="N4:N13" si="5">J4</f>
        <v>timetable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subject</v>
      </c>
      <c r="K5" s="33"/>
      <c r="L5" s="33"/>
      <c r="N5" s="57" t="str">
        <f t="shared" si="5"/>
        <v>subject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strict</v>
      </c>
      <c r="K6" s="33"/>
      <c r="L6" s="33"/>
      <c r="N6" s="57" t="str">
        <f t="shared" si="5"/>
        <v>strict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some</v>
      </c>
      <c r="K7" s="33"/>
      <c r="L7" s="33"/>
      <c r="N7" s="57" t="str">
        <f t="shared" si="5"/>
        <v>some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poor</v>
      </c>
      <c r="K8" s="33"/>
      <c r="L8" s="33"/>
      <c r="N8" s="57" t="str">
        <f t="shared" si="5"/>
        <v>poor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form</v>
      </c>
      <c r="K9" s="33"/>
      <c r="L9" s="33"/>
      <c r="N9" s="57" t="str">
        <f t="shared" si="5"/>
        <v>form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everything</v>
      </c>
      <c r="K10" s="33"/>
      <c r="L10" s="33"/>
      <c r="N10" s="57" t="str">
        <f t="shared" si="5"/>
        <v>everything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break</v>
      </c>
      <c r="K11" s="33"/>
      <c r="L11" s="33"/>
      <c r="N11" s="57" t="str">
        <f t="shared" si="5"/>
        <v>break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 t="str">
        <f t="shared" si="4"/>
        <v>a bit excited</v>
      </c>
      <c r="K12" s="33"/>
      <c r="L12" s="33"/>
      <c r="N12" s="57" t="str">
        <f t="shared" si="5"/>
        <v>a bit excited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4" s="1" customFormat="1">
      <c r="J16" s="106"/>
      <c r="N16" s="106"/>
      <c r="R16" s="55"/>
      <c r="S16" s="12" t="s">
        <v>643</v>
      </c>
      <c r="T16" s="44"/>
      <c r="U16" s="44"/>
      <c r="V16" s="78"/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wrong</v>
      </c>
      <c r="K17" s="33"/>
      <c r="L17" s="33"/>
      <c r="N17" s="57" t="str">
        <f>J17</f>
        <v>wrong</v>
      </c>
      <c r="O17" s="33"/>
      <c r="P17" s="33"/>
      <c r="S17" s="80" t="s">
        <v>641</v>
      </c>
      <c r="V17" s="78"/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timetable</v>
      </c>
      <c r="K18" s="33"/>
      <c r="L18" s="33"/>
      <c r="N18" s="57" t="str">
        <f t="shared" ref="N18:N27" si="11">J18</f>
        <v>timetable</v>
      </c>
      <c r="O18" s="33"/>
      <c r="P18" s="33"/>
      <c r="S18" s="80" t="s">
        <v>666</v>
      </c>
      <c r="V18" s="78"/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subject</v>
      </c>
      <c r="K19" s="33"/>
      <c r="L19" s="33"/>
      <c r="N19" s="57" t="str">
        <f t="shared" si="11"/>
        <v>subject</v>
      </c>
      <c r="O19" s="33"/>
      <c r="P19" s="33"/>
      <c r="S19" s="80" t="s">
        <v>642</v>
      </c>
      <c r="V19" s="78"/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strict</v>
      </c>
      <c r="K20" s="33"/>
      <c r="L20" s="33"/>
      <c r="N20" s="57" t="str">
        <f t="shared" si="11"/>
        <v>strict</v>
      </c>
      <c r="O20" s="33"/>
      <c r="P20" s="33"/>
      <c r="S20" s="80" t="s">
        <v>640</v>
      </c>
      <c r="V20" s="12" t="s">
        <v>643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some</v>
      </c>
      <c r="K21" s="33"/>
      <c r="L21" s="33"/>
      <c r="N21" s="57" t="str">
        <f t="shared" si="11"/>
        <v>some</v>
      </c>
      <c r="O21" s="33"/>
      <c r="P21" s="33"/>
      <c r="S21" s="80" t="s">
        <v>665</v>
      </c>
      <c r="V21" s="80" t="s">
        <v>641</v>
      </c>
    </row>
    <row r="22" spans="1:23" ht="15.75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poor</v>
      </c>
      <c r="K22" s="33"/>
      <c r="L22" s="33"/>
      <c r="N22" s="57" t="str">
        <f t="shared" si="11"/>
        <v>poor</v>
      </c>
      <c r="O22" s="33"/>
      <c r="P22" s="33"/>
      <c r="S22" s="35" t="s">
        <v>644</v>
      </c>
      <c r="V22" s="80" t="s">
        <v>666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form</v>
      </c>
      <c r="K23" s="33"/>
      <c r="L23" s="33"/>
      <c r="N23" s="57" t="str">
        <f t="shared" si="11"/>
        <v>form</v>
      </c>
      <c r="O23" s="33"/>
      <c r="P23" s="33"/>
      <c r="S23" s="80" t="s">
        <v>664</v>
      </c>
      <c r="V23" s="80" t="s">
        <v>642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everything</v>
      </c>
      <c r="K24" s="33"/>
      <c r="L24" s="33"/>
      <c r="N24" s="57" t="str">
        <f t="shared" si="11"/>
        <v>everything</v>
      </c>
      <c r="O24" s="33"/>
      <c r="P24" s="33"/>
      <c r="S24" t="s">
        <v>638</v>
      </c>
      <c r="V24" s="80" t="s">
        <v>640</v>
      </c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break</v>
      </c>
      <c r="K25" s="33"/>
      <c r="L25" s="33"/>
      <c r="N25" s="57" t="str">
        <f t="shared" si="11"/>
        <v>break</v>
      </c>
      <c r="O25" s="33"/>
      <c r="P25" s="33"/>
      <c r="S25" s="80" t="s">
        <v>639</v>
      </c>
      <c r="V25" s="80" t="s">
        <v>665</v>
      </c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 t="str">
        <f t="shared" si="10"/>
        <v>a bit excited</v>
      </c>
      <c r="K26" s="33"/>
      <c r="L26" s="33"/>
      <c r="N26" s="57" t="str">
        <f t="shared" si="11"/>
        <v>a bit excited</v>
      </c>
      <c r="O26" s="33"/>
      <c r="P26" s="33"/>
      <c r="S26" s="78"/>
      <c r="T26" s="49"/>
      <c r="U26" s="49"/>
      <c r="V26" s="35" t="s">
        <v>644</v>
      </c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V27" s="80" t="s">
        <v>664</v>
      </c>
    </row>
    <row r="28" spans="1:23" ht="12" customHeight="1">
      <c r="S28" s="110"/>
      <c r="V28" t="s">
        <v>638</v>
      </c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80" t="s">
        <v>639</v>
      </c>
      <c r="W29" s="44"/>
    </row>
    <row r="30" spans="1:23" s="1" customFormat="1">
      <c r="J30" s="106"/>
      <c r="N30" s="106"/>
      <c r="S30" s="44"/>
      <c r="T30" s="44"/>
      <c r="U30" s="44"/>
      <c r="V30" s="78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wrong</v>
      </c>
      <c r="K31" s="33"/>
      <c r="L31" s="33"/>
      <c r="N31" s="57" t="str">
        <f>J31</f>
        <v>wrong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timetable</v>
      </c>
      <c r="K32" s="33"/>
      <c r="L32" s="33"/>
      <c r="N32" s="57" t="str">
        <f t="shared" ref="N32:N41" si="17">J32</f>
        <v>timetable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subject</v>
      </c>
      <c r="K33" s="33"/>
      <c r="L33" s="33"/>
      <c r="N33" s="57" t="str">
        <f t="shared" si="17"/>
        <v>subject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strict</v>
      </c>
      <c r="K34" s="33"/>
      <c r="L34" s="33"/>
      <c r="N34" s="57" t="str">
        <f t="shared" si="17"/>
        <v>strict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some</v>
      </c>
      <c r="K35" s="33"/>
      <c r="L35" s="33"/>
      <c r="N35" s="57" t="str">
        <f t="shared" si="17"/>
        <v>some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poor</v>
      </c>
      <c r="K36" s="33"/>
      <c r="L36" s="33"/>
      <c r="N36" s="57" t="str">
        <f t="shared" si="17"/>
        <v>poor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form</v>
      </c>
      <c r="K37" s="33"/>
      <c r="L37" s="33"/>
      <c r="N37" s="57" t="str">
        <f t="shared" si="17"/>
        <v>form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everything</v>
      </c>
      <c r="K38" s="33"/>
      <c r="L38" s="33"/>
      <c r="N38" s="57" t="str">
        <f t="shared" si="17"/>
        <v>everything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break</v>
      </c>
      <c r="K39" s="33"/>
      <c r="L39" s="33"/>
      <c r="N39" s="57" t="str">
        <f t="shared" si="17"/>
        <v>break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 t="str">
        <f t="shared" si="16"/>
        <v>a bit excited</v>
      </c>
      <c r="K40" s="33"/>
      <c r="L40" s="33"/>
      <c r="M40" s="2"/>
      <c r="N40" s="57" t="str">
        <f t="shared" si="17"/>
        <v>a bit excited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wrong</v>
      </c>
      <c r="K45" s="33"/>
      <c r="L45" s="33"/>
      <c r="N45" s="57" t="str">
        <f>J39</f>
        <v>break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timetable</v>
      </c>
      <c r="K46" s="33"/>
      <c r="L46" s="33"/>
      <c r="N46" s="57" t="str">
        <f>J40</f>
        <v>a bit excited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subject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strict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some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poor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form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everything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V20:V31">
    <sortCondition descending="1" ref="V31"/>
  </sortState>
  <conditionalFormatting sqref="D3:D13 B3:B13">
    <cfRule type="containsBlanks" dxfId="12668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667" priority="728" operator="lessThan">
      <formula>1</formula>
    </cfRule>
  </conditionalFormatting>
  <conditionalFormatting sqref="I11:I13">
    <cfRule type="containsBlanks" dxfId="12666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665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664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663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662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661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660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659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658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657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656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655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654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653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652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651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650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649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648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647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646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645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644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2643" priority="658" operator="lessThan">
      <formula>1</formula>
    </cfRule>
  </conditionalFormatting>
  <conditionalFormatting sqref="G43:G55">
    <cfRule type="containsBlanks" dxfId="12642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641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640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639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638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637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636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635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634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633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632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631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630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629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628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627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626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625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624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623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622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621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620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619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618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2617" priority="582" operator="lessThan">
      <formula>1</formula>
    </cfRule>
  </conditionalFormatting>
  <conditionalFormatting sqref="G43:G55">
    <cfRule type="containsBlanks" dxfId="12616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615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614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613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612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611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610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609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608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607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606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605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604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603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602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601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600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599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598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597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596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595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594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593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592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12591" priority="506" operator="lessThan">
      <formula>1</formula>
    </cfRule>
  </conditionalFormatting>
  <conditionalFormatting sqref="G42:G44 B42:B49 I42:I44 D42:D49">
    <cfRule type="containsBlanks" dxfId="12590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2589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588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587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2586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2585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2584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2583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2582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2581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2580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2579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2578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2577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2576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2575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2574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2573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2572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2571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2570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2569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2568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2567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2566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2565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2564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2563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2562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2561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2560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2559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2558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2557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2556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2555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2554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2553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2552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2551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2550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2549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2548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2547" priority="376" operator="lessThan">
      <formula>1</formula>
    </cfRule>
  </conditionalFormatting>
  <conditionalFormatting sqref="B2:B13">
    <cfRule type="containsBlanks" dxfId="12546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545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544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543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542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541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540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2539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2538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2537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2536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2535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2534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2533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2532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2531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2530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2529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2528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2527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2526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2525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2524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2523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2522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2521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520" priority="297" operator="lessThan">
      <formula>1</formula>
    </cfRule>
  </conditionalFormatting>
  <conditionalFormatting sqref="I11:I13">
    <cfRule type="containsBlanks" dxfId="12519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518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517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516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515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514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513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512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511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510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509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508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507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506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505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504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503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502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501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500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499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498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497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2496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495" priority="224" operator="lessThan">
      <formula>1</formula>
    </cfRule>
  </conditionalFormatting>
  <conditionalFormatting sqref="I11:I13">
    <cfRule type="containsBlanks" dxfId="12494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493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492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491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490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489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488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487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486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485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484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483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482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481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480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479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478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477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476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475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474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473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472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12471" priority="154" operator="lessThan">
      <formula>1</formula>
    </cfRule>
  </conditionalFormatting>
  <conditionalFormatting sqref="G3:G6">
    <cfRule type="containsBlanks" dxfId="12470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12469" priority="150" operator="lessThan">
      <formula>1</formula>
    </cfRule>
  </conditionalFormatting>
  <conditionalFormatting sqref="I3:I6">
    <cfRule type="containsBlanks" dxfId="12468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467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466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465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464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463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462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461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460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459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458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457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456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455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454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453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452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451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450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449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2448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447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446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445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444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443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2442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441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440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439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438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437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2436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435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434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433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432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2431" priority="30" operator="lessThan">
      <formula>1</formula>
    </cfRule>
  </conditionalFormatting>
  <conditionalFormatting sqref="A43">
    <cfRule type="containsBlanks" dxfId="12430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2429" priority="26" operator="lessThan">
      <formula>1</formula>
    </cfRule>
  </conditionalFormatting>
  <conditionalFormatting sqref="A43">
    <cfRule type="containsBlanks" dxfId="12428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2427" priority="22" operator="lessThan">
      <formula>1</formula>
    </cfRule>
  </conditionalFormatting>
  <conditionalFormatting sqref="A43">
    <cfRule type="containsBlanks" dxfId="12426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2425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2424" priority="15" operator="lessThan">
      <formula>1</formula>
    </cfRule>
  </conditionalFormatting>
  <conditionalFormatting sqref="J43">
    <cfRule type="containsBlanks" dxfId="12423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2422" priority="11" operator="lessThan">
      <formula>1</formula>
    </cfRule>
  </conditionalFormatting>
  <conditionalFormatting sqref="J43">
    <cfRule type="containsBlanks" dxfId="12421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2420" priority="7" operator="lessThan">
      <formula>1</formula>
    </cfRule>
  </conditionalFormatting>
  <conditionalFormatting sqref="J43">
    <cfRule type="containsBlanks" dxfId="12419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2418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4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fresh</v>
      </c>
      <c r="C2" s="61" t="str">
        <f>L2</f>
        <v>[freʃ]</v>
      </c>
      <c r="D2" s="52" t="str">
        <f>M2</f>
        <v>сві́жий</v>
      </c>
      <c r="F2" s="60">
        <f>A2</f>
        <v>1</v>
      </c>
      <c r="G2" s="52" t="str">
        <f>B2</f>
        <v>fresh</v>
      </c>
      <c r="H2" s="61" t="str">
        <f>C2</f>
        <v>[freʃ]</v>
      </c>
      <c r="I2" s="52" t="str">
        <f>D2</f>
        <v>сві́жий</v>
      </c>
      <c r="J2" s="12">
        <v>1</v>
      </c>
      <c r="K2" t="s">
        <v>224</v>
      </c>
      <c r="L2" s="11" t="s">
        <v>936</v>
      </c>
      <c r="M2" s="11" t="s">
        <v>937</v>
      </c>
    </row>
    <row r="3" spans="1:13" ht="15.4" customHeight="1">
      <c r="A3" s="60">
        <f t="shared" ref="A3:D13" si="0">J3</f>
        <v>2</v>
      </c>
      <c r="B3" s="52" t="str">
        <f t="shared" si="0"/>
        <v>next to</v>
      </c>
      <c r="C3" s="61" t="str">
        <f t="shared" si="0"/>
        <v>[ˈneksttʊ]</v>
      </c>
      <c r="D3" s="52" t="str">
        <f t="shared" si="0"/>
        <v>біля</v>
      </c>
      <c r="F3" s="60">
        <f t="shared" ref="F3:I13" si="1">A3</f>
        <v>2</v>
      </c>
      <c r="G3" s="52" t="str">
        <f t="shared" si="1"/>
        <v>next to</v>
      </c>
      <c r="H3" s="61" t="str">
        <f t="shared" si="1"/>
        <v>[ˈneksttʊ]</v>
      </c>
      <c r="I3" s="52" t="str">
        <f t="shared" si="1"/>
        <v>біля</v>
      </c>
      <c r="J3" s="12">
        <v>2</v>
      </c>
      <c r="K3" t="s">
        <v>934</v>
      </c>
      <c r="L3" s="72" t="s">
        <v>938</v>
      </c>
      <c r="M3" t="s">
        <v>633</v>
      </c>
    </row>
    <row r="4" spans="1:13" ht="15.4" customHeight="1">
      <c r="A4" s="60">
        <f t="shared" si="0"/>
        <v>3</v>
      </c>
      <c r="B4" s="52" t="str">
        <f t="shared" si="0"/>
        <v>busy</v>
      </c>
      <c r="C4" s="61" t="str">
        <f t="shared" si="0"/>
        <v> [ˈbɪzɪ]</v>
      </c>
      <c r="D4" s="52" t="str">
        <f t="shared" si="0"/>
        <v>за́йнятий;жва́вий</v>
      </c>
      <c r="F4" s="60">
        <f t="shared" si="1"/>
        <v>3</v>
      </c>
      <c r="G4" s="52" t="str">
        <f t="shared" si="1"/>
        <v>busy</v>
      </c>
      <c r="H4" s="61" t="str">
        <f t="shared" si="1"/>
        <v> [ˈbɪzɪ]</v>
      </c>
      <c r="I4" s="52" t="str">
        <f t="shared" si="1"/>
        <v>за́йнятий;жва́вий</v>
      </c>
      <c r="J4" s="12">
        <v>3</v>
      </c>
      <c r="K4" t="s">
        <v>377</v>
      </c>
      <c r="L4" s="11" t="s">
        <v>386</v>
      </c>
      <c r="M4" s="11" t="s">
        <v>939</v>
      </c>
    </row>
    <row r="5" spans="1:13" ht="15.4" customHeight="1">
      <c r="A5" s="60">
        <f t="shared" si="0"/>
        <v>4</v>
      </c>
      <c r="B5" s="52" t="str">
        <f t="shared" si="0"/>
        <v>block of flats</v>
      </c>
      <c r="C5" s="61" t="str">
        <f t="shared" si="0"/>
        <v>.</v>
      </c>
      <c r="D5" s="52" t="str">
        <f t="shared" si="0"/>
        <v>багатоквартирний будинок</v>
      </c>
      <c r="F5" s="60">
        <f t="shared" si="1"/>
        <v>4</v>
      </c>
      <c r="G5" s="52" t="str">
        <f t="shared" si="1"/>
        <v>block of flats</v>
      </c>
      <c r="H5" s="61" t="str">
        <f t="shared" si="1"/>
        <v>.</v>
      </c>
      <c r="I5" s="52" t="str">
        <f t="shared" si="1"/>
        <v>багатоквартирний будинок</v>
      </c>
      <c r="J5" s="12">
        <v>4</v>
      </c>
      <c r="K5" t="s">
        <v>940</v>
      </c>
      <c r="L5" s="11" t="s">
        <v>724</v>
      </c>
      <c r="M5" t="s">
        <v>941</v>
      </c>
    </row>
    <row r="6" spans="1:13" ht="15.4" customHeight="1">
      <c r="A6" s="60">
        <f t="shared" si="0"/>
        <v>5</v>
      </c>
      <c r="B6" s="52" t="str">
        <f t="shared" si="0"/>
        <v>neighbour</v>
      </c>
      <c r="C6" s="61" t="str">
        <f t="shared" si="0"/>
        <v>[ˈneɪbə]</v>
      </c>
      <c r="D6" s="52" t="str">
        <f t="shared" si="0"/>
        <v>сусі́д; сусі́дка</v>
      </c>
      <c r="F6" s="60">
        <f t="shared" si="1"/>
        <v>5</v>
      </c>
      <c r="G6" s="52" t="str">
        <f t="shared" si="1"/>
        <v>neighbour</v>
      </c>
      <c r="H6" s="61" t="str">
        <f t="shared" si="1"/>
        <v>[ˈneɪbə]</v>
      </c>
      <c r="I6" s="52" t="str">
        <f t="shared" si="1"/>
        <v>сусі́д; сусі́дка</v>
      </c>
      <c r="J6" s="12">
        <v>5</v>
      </c>
      <c r="K6" t="s">
        <v>935</v>
      </c>
      <c r="L6" s="11" t="s">
        <v>942</v>
      </c>
      <c r="M6" s="11" t="s">
        <v>943</v>
      </c>
    </row>
    <row r="7" spans="1:13" ht="15.4" customHeight="1">
      <c r="A7" s="60">
        <f t="shared" si="0"/>
        <v>6</v>
      </c>
      <c r="B7" s="52" t="str">
        <f t="shared" si="0"/>
        <v>other</v>
      </c>
      <c r="C7" s="61" t="str">
        <f t="shared" si="0"/>
        <v>[ˈʌðə]</v>
      </c>
      <c r="D7" s="52" t="str">
        <f t="shared" si="0"/>
        <v>і́нший</v>
      </c>
      <c r="F7" s="60">
        <f t="shared" si="1"/>
        <v>6</v>
      </c>
      <c r="G7" s="52" t="str">
        <f t="shared" si="1"/>
        <v>other</v>
      </c>
      <c r="H7" s="61" t="str">
        <f t="shared" si="1"/>
        <v>[ˈʌðə]</v>
      </c>
      <c r="I7" s="52" t="str">
        <f t="shared" si="1"/>
        <v>і́нший</v>
      </c>
      <c r="J7" s="12">
        <v>6</v>
      </c>
      <c r="K7" s="125" t="s">
        <v>948</v>
      </c>
      <c r="L7" s="11" t="s">
        <v>949</v>
      </c>
      <c r="M7" s="11" t="s">
        <v>950</v>
      </c>
    </row>
    <row r="8" spans="1:13" ht="15.4" customHeight="1">
      <c r="A8" s="60">
        <f t="shared" si="0"/>
        <v>7</v>
      </c>
      <c r="B8" s="52" t="str">
        <f t="shared" si="0"/>
        <v>because</v>
      </c>
      <c r="C8" s="61" t="str">
        <f t="shared" si="0"/>
        <v>[bɪˈkɒz]</v>
      </c>
      <c r="D8" s="52" t="str">
        <f t="shared" si="0"/>
        <v>тому́ що</v>
      </c>
      <c r="F8" s="60">
        <f t="shared" si="1"/>
        <v>7</v>
      </c>
      <c r="G8" s="52" t="str">
        <f t="shared" si="1"/>
        <v>because</v>
      </c>
      <c r="H8" s="61" t="str">
        <f t="shared" si="1"/>
        <v>[bɪˈkɒz]</v>
      </c>
      <c r="I8" s="52" t="str">
        <f t="shared" si="1"/>
        <v>тому́ що</v>
      </c>
      <c r="J8" s="12">
        <v>7</v>
      </c>
      <c r="K8" s="125" t="s">
        <v>944</v>
      </c>
      <c r="L8" s="11" t="s">
        <v>951</v>
      </c>
      <c r="M8" s="11" t="s">
        <v>952</v>
      </c>
    </row>
    <row r="9" spans="1:13" ht="15.4" customHeight="1">
      <c r="A9" s="60">
        <f t="shared" si="0"/>
        <v>8</v>
      </c>
      <c r="B9" s="52" t="str">
        <f t="shared" si="0"/>
        <v xml:space="preserve">choose </v>
      </c>
      <c r="C9" s="61" t="str">
        <f t="shared" si="0"/>
        <v>[ʧuːz]</v>
      </c>
      <c r="D9" s="52" t="str">
        <f t="shared" si="0"/>
        <v>вибира́ти</v>
      </c>
      <c r="F9" s="60">
        <f t="shared" si="1"/>
        <v>8</v>
      </c>
      <c r="G9" s="52" t="str">
        <f t="shared" si="1"/>
        <v xml:space="preserve">choose </v>
      </c>
      <c r="H9" s="61" t="str">
        <f t="shared" si="1"/>
        <v>[ʧuːz]</v>
      </c>
      <c r="I9" s="52" t="str">
        <f t="shared" si="1"/>
        <v>вибира́ти</v>
      </c>
      <c r="J9" s="12">
        <v>8</v>
      </c>
      <c r="K9" s="124" t="s">
        <v>945</v>
      </c>
      <c r="L9" s="11" t="s">
        <v>312</v>
      </c>
      <c r="M9" s="11" t="s">
        <v>953</v>
      </c>
    </row>
    <row r="10" spans="1:13" ht="15.4" customHeight="1">
      <c r="A10" s="60">
        <f t="shared" si="0"/>
        <v>9</v>
      </c>
      <c r="B10" s="52" t="str">
        <f t="shared" si="0"/>
        <v xml:space="preserve">size </v>
      </c>
      <c r="C10" s="61" t="str">
        <f t="shared" si="0"/>
        <v>[saɪz]</v>
      </c>
      <c r="D10" s="52" t="str">
        <f t="shared" si="0"/>
        <v>ро́змір</v>
      </c>
      <c r="F10" s="60">
        <f t="shared" si="1"/>
        <v>9</v>
      </c>
      <c r="G10" s="52" t="str">
        <f t="shared" si="1"/>
        <v xml:space="preserve">size </v>
      </c>
      <c r="H10" s="61" t="str">
        <f t="shared" si="1"/>
        <v>[saɪz]</v>
      </c>
      <c r="I10" s="52" t="str">
        <f t="shared" si="1"/>
        <v>ро́змір</v>
      </c>
      <c r="J10" s="12">
        <v>9</v>
      </c>
      <c r="K10" s="125" t="s">
        <v>946</v>
      </c>
      <c r="L10" s="11" t="s">
        <v>955</v>
      </c>
      <c r="M10" s="11" t="s">
        <v>954</v>
      </c>
    </row>
    <row r="11" spans="1:13" ht="15.4" customHeight="1">
      <c r="A11" s="60">
        <f t="shared" si="0"/>
        <v>10</v>
      </c>
      <c r="B11" s="52" t="str">
        <f t="shared" si="0"/>
        <v>store</v>
      </c>
      <c r="C11" s="61" t="str">
        <f t="shared" si="0"/>
        <v>[stɔː]</v>
      </c>
      <c r="D11" s="52" t="str">
        <f t="shared" si="0"/>
        <v>магази́н</v>
      </c>
      <c r="F11" s="60">
        <f t="shared" si="1"/>
        <v>10</v>
      </c>
      <c r="G11" s="52" t="str">
        <f t="shared" si="1"/>
        <v>store</v>
      </c>
      <c r="H11" s="61" t="str">
        <f t="shared" si="1"/>
        <v>[stɔː]</v>
      </c>
      <c r="I11" s="52" t="str">
        <f t="shared" si="1"/>
        <v>магази́н</v>
      </c>
      <c r="J11" s="12">
        <v>10</v>
      </c>
      <c r="K11" s="124" t="s">
        <v>947</v>
      </c>
      <c r="L11" s="11" t="s">
        <v>956</v>
      </c>
      <c r="M11" s="11" t="s">
        <v>957</v>
      </c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fresh</v>
      </c>
      <c r="C16" s="61" t="str">
        <f t="shared" si="2"/>
        <v>[freʃ]</v>
      </c>
      <c r="D16" s="52" t="str">
        <f t="shared" si="2"/>
        <v>сві́жий</v>
      </c>
      <c r="F16" s="60">
        <v>1</v>
      </c>
      <c r="G16" s="52" t="str">
        <f>B16</f>
        <v>fresh</v>
      </c>
      <c r="H16" s="61" t="str">
        <f>C16</f>
        <v>[freʃ]</v>
      </c>
      <c r="I16" s="52" t="str">
        <f>D16</f>
        <v>сві́жий</v>
      </c>
      <c r="J16" s="62"/>
      <c r="K16" s="105"/>
    </row>
    <row r="17" spans="1:13" ht="15.75">
      <c r="A17" s="60">
        <v>2</v>
      </c>
      <c r="B17" s="52" t="str">
        <f t="shared" si="2"/>
        <v>next to</v>
      </c>
      <c r="C17" s="61" t="str">
        <f t="shared" si="2"/>
        <v>[ˈneksttʊ]</v>
      </c>
      <c r="D17" s="52" t="str">
        <f t="shared" si="2"/>
        <v>біля</v>
      </c>
      <c r="F17" s="60">
        <v>2</v>
      </c>
      <c r="G17" s="52" t="str">
        <f t="shared" ref="G17:I27" si="3">B17</f>
        <v>next to</v>
      </c>
      <c r="H17" s="61" t="str">
        <f t="shared" si="3"/>
        <v>[ˈneksttʊ]</v>
      </c>
      <c r="I17" s="52" t="str">
        <f t="shared" si="3"/>
        <v>біля</v>
      </c>
      <c r="K17" s="105"/>
      <c r="L17" s="78"/>
      <c r="M17" s="79"/>
    </row>
    <row r="18" spans="1:13" ht="15.75">
      <c r="A18" s="60">
        <v>3</v>
      </c>
      <c r="B18" s="52" t="str">
        <f t="shared" si="2"/>
        <v>busy</v>
      </c>
      <c r="C18" s="61" t="str">
        <f t="shared" si="2"/>
        <v> [ˈbɪzɪ]</v>
      </c>
      <c r="D18" s="52" t="str">
        <f t="shared" si="2"/>
        <v>за́йнятий;жва́вий</v>
      </c>
      <c r="F18" s="60">
        <v>3</v>
      </c>
      <c r="G18" s="52" t="str">
        <f t="shared" si="3"/>
        <v>busy</v>
      </c>
      <c r="H18" s="61" t="str">
        <f t="shared" si="3"/>
        <v> [ˈbɪzɪ]</v>
      </c>
      <c r="I18" s="52" t="str">
        <f t="shared" si="3"/>
        <v>за́йнятий;жва́вий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block of flats</v>
      </c>
      <c r="C19" s="61" t="str">
        <f t="shared" si="2"/>
        <v>.</v>
      </c>
      <c r="D19" s="52" t="str">
        <f t="shared" si="2"/>
        <v>багатоквартирний будинок</v>
      </c>
      <c r="F19" s="60">
        <v>4</v>
      </c>
      <c r="G19" s="52" t="str">
        <f t="shared" si="3"/>
        <v>block of flats</v>
      </c>
      <c r="H19" s="61" t="str">
        <f t="shared" si="3"/>
        <v>.</v>
      </c>
      <c r="I19" s="52" t="str">
        <f t="shared" si="3"/>
        <v>багатоквартирний будинок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neighbour</v>
      </c>
      <c r="C20" s="61" t="str">
        <f t="shared" si="2"/>
        <v>[ˈneɪbə]</v>
      </c>
      <c r="D20" s="52" t="str">
        <f t="shared" si="2"/>
        <v>сусі́д; сусі́дка</v>
      </c>
      <c r="F20" s="60">
        <v>5</v>
      </c>
      <c r="G20" s="52" t="str">
        <f t="shared" si="3"/>
        <v>neighbour</v>
      </c>
      <c r="H20" s="61" t="str">
        <f t="shared" si="3"/>
        <v>[ˈneɪbə]</v>
      </c>
      <c r="I20" s="52" t="str">
        <f t="shared" si="3"/>
        <v>сусі́д; сусі́дка</v>
      </c>
      <c r="K20" s="105"/>
      <c r="L20" s="78"/>
      <c r="M20" s="78"/>
    </row>
    <row r="21" spans="1:13" ht="15.75">
      <c r="A21" s="60">
        <v>6</v>
      </c>
      <c r="B21" s="52" t="str">
        <f t="shared" si="2"/>
        <v>other</v>
      </c>
      <c r="C21" s="61" t="str">
        <f t="shared" si="2"/>
        <v>[ˈʌðə]</v>
      </c>
      <c r="D21" s="52" t="str">
        <f t="shared" si="2"/>
        <v>і́нший</v>
      </c>
      <c r="F21" s="60">
        <v>6</v>
      </c>
      <c r="G21" s="52" t="str">
        <f t="shared" si="3"/>
        <v>other</v>
      </c>
      <c r="H21" s="61" t="str">
        <f t="shared" si="3"/>
        <v>[ˈʌðə]</v>
      </c>
      <c r="I21" s="52" t="str">
        <f t="shared" si="3"/>
        <v>і́нший</v>
      </c>
      <c r="K21" s="105"/>
      <c r="L21" s="78"/>
      <c r="M21" s="79"/>
    </row>
    <row r="22" spans="1:13" ht="15.75">
      <c r="A22" s="60">
        <v>7</v>
      </c>
      <c r="B22" s="52" t="str">
        <f t="shared" si="2"/>
        <v>because</v>
      </c>
      <c r="C22" s="61" t="str">
        <f t="shared" si="2"/>
        <v>[bɪˈkɒz]</v>
      </c>
      <c r="D22" s="52" t="str">
        <f t="shared" si="2"/>
        <v>тому́ що</v>
      </c>
      <c r="F22" s="60">
        <v>7</v>
      </c>
      <c r="G22" s="52" t="str">
        <f t="shared" si="3"/>
        <v>because</v>
      </c>
      <c r="H22" s="61" t="str">
        <f t="shared" si="3"/>
        <v>[bɪˈkɒz]</v>
      </c>
      <c r="I22" s="52" t="str">
        <f t="shared" si="3"/>
        <v>тому́ що</v>
      </c>
      <c r="K22" s="105"/>
      <c r="L22" s="78"/>
      <c r="M22" s="79"/>
    </row>
    <row r="23" spans="1:13" ht="15.75">
      <c r="A23" s="60">
        <v>8</v>
      </c>
      <c r="B23" s="52" t="str">
        <f t="shared" si="2"/>
        <v xml:space="preserve">choose </v>
      </c>
      <c r="C23" s="61" t="str">
        <f t="shared" si="2"/>
        <v>[ʧuːz]</v>
      </c>
      <c r="D23" s="52" t="str">
        <f t="shared" si="2"/>
        <v>вибира́ти</v>
      </c>
      <c r="F23" s="60">
        <v>8</v>
      </c>
      <c r="G23" s="52" t="str">
        <f t="shared" si="3"/>
        <v xml:space="preserve">choose </v>
      </c>
      <c r="H23" s="61" t="str">
        <f t="shared" si="3"/>
        <v>[ʧuːz]</v>
      </c>
      <c r="I23" s="52" t="str">
        <f t="shared" si="3"/>
        <v>вибира́ти</v>
      </c>
      <c r="K23" s="105"/>
      <c r="L23" s="78"/>
      <c r="M23" s="79"/>
    </row>
    <row r="24" spans="1:13" ht="15.75">
      <c r="A24" s="60">
        <v>9</v>
      </c>
      <c r="B24" s="52" t="str">
        <f t="shared" si="2"/>
        <v xml:space="preserve">size </v>
      </c>
      <c r="C24" s="61" t="str">
        <f t="shared" si="2"/>
        <v>[saɪz]</v>
      </c>
      <c r="D24" s="52" t="str">
        <f t="shared" si="2"/>
        <v>ро́змір</v>
      </c>
      <c r="F24" s="60">
        <v>9</v>
      </c>
      <c r="G24" s="52" t="str">
        <f t="shared" si="3"/>
        <v xml:space="preserve">size </v>
      </c>
      <c r="H24" s="61" t="str">
        <f t="shared" si="3"/>
        <v>[saɪz]</v>
      </c>
      <c r="I24" s="52" t="str">
        <f t="shared" si="3"/>
        <v>ро́змір</v>
      </c>
      <c r="K24" s="105"/>
      <c r="L24" s="78"/>
      <c r="M24" s="79"/>
    </row>
    <row r="25" spans="1:13" ht="15.75">
      <c r="A25" s="60">
        <v>10</v>
      </c>
      <c r="B25" s="52" t="str">
        <f t="shared" si="2"/>
        <v>store</v>
      </c>
      <c r="C25" s="61" t="str">
        <f t="shared" si="2"/>
        <v>[stɔː]</v>
      </c>
      <c r="D25" s="52" t="str">
        <f t="shared" si="2"/>
        <v>магази́н</v>
      </c>
      <c r="F25" s="60">
        <v>10</v>
      </c>
      <c r="G25" s="52" t="str">
        <f t="shared" si="3"/>
        <v>store</v>
      </c>
      <c r="H25" s="61" t="str">
        <f t="shared" si="3"/>
        <v>[stɔː]</v>
      </c>
      <c r="I25" s="52" t="str">
        <f t="shared" si="3"/>
        <v>магази́н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fresh</v>
      </c>
      <c r="C30" s="61" t="str">
        <f t="shared" si="4"/>
        <v>[freʃ]</v>
      </c>
      <c r="D30" s="52" t="str">
        <f t="shared" si="4"/>
        <v>сві́жий</v>
      </c>
      <c r="F30" s="60">
        <v>1</v>
      </c>
      <c r="G30" s="52" t="str">
        <f>B30</f>
        <v>fresh</v>
      </c>
      <c r="H30" s="61" t="str">
        <f>C30</f>
        <v>[freʃ]</v>
      </c>
      <c r="I30" s="52" t="str">
        <f>D30</f>
        <v>сві́жий</v>
      </c>
    </row>
    <row r="31" spans="1:13" ht="15.75">
      <c r="A31" s="60">
        <v>2</v>
      </c>
      <c r="B31" s="52" t="str">
        <f t="shared" si="4"/>
        <v>next to</v>
      </c>
      <c r="C31" s="61" t="str">
        <f t="shared" si="4"/>
        <v>[ˈneksttʊ]</v>
      </c>
      <c r="D31" s="52" t="str">
        <f t="shared" si="4"/>
        <v>біля</v>
      </c>
      <c r="F31" s="60">
        <v>2</v>
      </c>
      <c r="G31" s="52" t="str">
        <f t="shared" ref="G31:I41" si="5">B31</f>
        <v>next to</v>
      </c>
      <c r="H31" s="61" t="str">
        <f t="shared" si="5"/>
        <v>[ˈneksttʊ]</v>
      </c>
      <c r="I31" s="52" t="str">
        <f t="shared" si="5"/>
        <v>біля</v>
      </c>
    </row>
    <row r="32" spans="1:13" ht="15.75">
      <c r="A32" s="60">
        <v>3</v>
      </c>
      <c r="B32" s="52" t="str">
        <f t="shared" si="4"/>
        <v>busy</v>
      </c>
      <c r="C32" s="61" t="str">
        <f t="shared" si="4"/>
        <v> [ˈbɪzɪ]</v>
      </c>
      <c r="D32" s="52" t="str">
        <f t="shared" si="4"/>
        <v>за́йнятий;жва́вий</v>
      </c>
      <c r="F32" s="60">
        <v>3</v>
      </c>
      <c r="G32" s="52" t="str">
        <f t="shared" si="5"/>
        <v>busy</v>
      </c>
      <c r="H32" s="61" t="str">
        <f t="shared" si="5"/>
        <v> [ˈbɪzɪ]</v>
      </c>
      <c r="I32" s="52" t="str">
        <f t="shared" si="5"/>
        <v>за́йнятий;жва́вий</v>
      </c>
    </row>
    <row r="33" spans="1:9" ht="15.75">
      <c r="A33" s="60">
        <v>4</v>
      </c>
      <c r="B33" s="52" t="str">
        <f t="shared" si="4"/>
        <v>block of flats</v>
      </c>
      <c r="C33" s="61" t="str">
        <f t="shared" si="4"/>
        <v>.</v>
      </c>
      <c r="D33" s="52" t="str">
        <f t="shared" si="4"/>
        <v>багатоквартирний будинок</v>
      </c>
      <c r="F33" s="60">
        <v>4</v>
      </c>
      <c r="G33" s="52" t="str">
        <f t="shared" si="5"/>
        <v>block of flats</v>
      </c>
      <c r="H33" s="61" t="str">
        <f t="shared" si="5"/>
        <v>.</v>
      </c>
      <c r="I33" s="52" t="str">
        <f t="shared" si="5"/>
        <v>багатоквартирний будинок</v>
      </c>
    </row>
    <row r="34" spans="1:9" ht="15.75">
      <c r="A34" s="60">
        <v>5</v>
      </c>
      <c r="B34" s="52" t="str">
        <f t="shared" si="4"/>
        <v>neighbour</v>
      </c>
      <c r="C34" s="61" t="str">
        <f t="shared" si="4"/>
        <v>[ˈneɪbə]</v>
      </c>
      <c r="D34" s="52" t="str">
        <f t="shared" si="4"/>
        <v>сусі́д; сусі́дка</v>
      </c>
      <c r="F34" s="60">
        <v>5</v>
      </c>
      <c r="G34" s="52" t="str">
        <f t="shared" si="5"/>
        <v>neighbour</v>
      </c>
      <c r="H34" s="61" t="str">
        <f t="shared" si="5"/>
        <v>[ˈneɪbə]</v>
      </c>
      <c r="I34" s="52" t="str">
        <f t="shared" si="5"/>
        <v>сусі́д; сусі́дка</v>
      </c>
    </row>
    <row r="35" spans="1:9" ht="15.75">
      <c r="A35" s="60">
        <v>6</v>
      </c>
      <c r="B35" s="52" t="str">
        <f t="shared" si="4"/>
        <v>other</v>
      </c>
      <c r="C35" s="61" t="str">
        <f t="shared" si="4"/>
        <v>[ˈʌðə]</v>
      </c>
      <c r="D35" s="52" t="str">
        <f t="shared" si="4"/>
        <v>і́нший</v>
      </c>
      <c r="F35" s="60">
        <v>6</v>
      </c>
      <c r="G35" s="52" t="str">
        <f t="shared" si="5"/>
        <v>other</v>
      </c>
      <c r="H35" s="61" t="str">
        <f t="shared" si="5"/>
        <v>[ˈʌðə]</v>
      </c>
      <c r="I35" s="52" t="str">
        <f t="shared" si="5"/>
        <v>і́нший</v>
      </c>
    </row>
    <row r="36" spans="1:9" ht="15.75">
      <c r="A36" s="60">
        <v>7</v>
      </c>
      <c r="B36" s="52" t="str">
        <f t="shared" si="4"/>
        <v>because</v>
      </c>
      <c r="C36" s="61" t="str">
        <f t="shared" si="4"/>
        <v>[bɪˈkɒz]</v>
      </c>
      <c r="D36" s="52" t="str">
        <f t="shared" si="4"/>
        <v>тому́ що</v>
      </c>
      <c r="F36" s="60">
        <v>7</v>
      </c>
      <c r="G36" s="52" t="str">
        <f t="shared" si="5"/>
        <v>because</v>
      </c>
      <c r="H36" s="61" t="str">
        <f t="shared" si="5"/>
        <v>[bɪˈkɒz]</v>
      </c>
      <c r="I36" s="52" t="str">
        <f t="shared" si="5"/>
        <v>тому́ що</v>
      </c>
    </row>
    <row r="37" spans="1:9" ht="15.75">
      <c r="A37" s="60">
        <v>8</v>
      </c>
      <c r="B37" s="52" t="str">
        <f t="shared" si="4"/>
        <v xml:space="preserve">choose </v>
      </c>
      <c r="C37" s="61" t="str">
        <f t="shared" si="4"/>
        <v>[ʧuːz]</v>
      </c>
      <c r="D37" s="52" t="str">
        <f t="shared" si="4"/>
        <v>вибира́ти</v>
      </c>
      <c r="F37" s="60">
        <v>8</v>
      </c>
      <c r="G37" s="52" t="str">
        <f t="shared" si="5"/>
        <v xml:space="preserve">choose </v>
      </c>
      <c r="H37" s="61" t="str">
        <f t="shared" si="5"/>
        <v>[ʧuːz]</v>
      </c>
      <c r="I37" s="52" t="str">
        <f t="shared" si="5"/>
        <v>вибира́ти</v>
      </c>
    </row>
    <row r="38" spans="1:9" ht="15.75">
      <c r="A38" s="60">
        <v>9</v>
      </c>
      <c r="B38" s="52" t="str">
        <f t="shared" si="4"/>
        <v xml:space="preserve">size </v>
      </c>
      <c r="C38" s="61" t="str">
        <f t="shared" si="4"/>
        <v>[saɪz]</v>
      </c>
      <c r="D38" s="52" t="str">
        <f t="shared" si="4"/>
        <v>ро́змір</v>
      </c>
      <c r="F38" s="60">
        <v>9</v>
      </c>
      <c r="G38" s="52" t="str">
        <f t="shared" si="5"/>
        <v xml:space="preserve">size </v>
      </c>
      <c r="H38" s="61" t="str">
        <f t="shared" si="5"/>
        <v>[saɪz]</v>
      </c>
      <c r="I38" s="52" t="str">
        <f t="shared" si="5"/>
        <v>ро́змір</v>
      </c>
    </row>
    <row r="39" spans="1:9" ht="15.75">
      <c r="A39" s="60">
        <v>10</v>
      </c>
      <c r="B39" s="52" t="str">
        <f t="shared" si="4"/>
        <v>store</v>
      </c>
      <c r="C39" s="61" t="str">
        <f t="shared" si="4"/>
        <v>[stɔː]</v>
      </c>
      <c r="D39" s="52" t="str">
        <f t="shared" si="4"/>
        <v>магази́н</v>
      </c>
      <c r="F39" s="60">
        <v>10</v>
      </c>
      <c r="G39" s="52" t="str">
        <f t="shared" si="5"/>
        <v>store</v>
      </c>
      <c r="H39" s="61" t="str">
        <f t="shared" si="5"/>
        <v>[stɔː]</v>
      </c>
      <c r="I39" s="52" t="str">
        <f t="shared" si="5"/>
        <v>магази́н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fresh</v>
      </c>
      <c r="C44" s="61" t="str">
        <f t="shared" si="6"/>
        <v>[freʃ]</v>
      </c>
      <c r="D44" s="52" t="str">
        <f t="shared" si="6"/>
        <v>сві́жий</v>
      </c>
      <c r="F44" s="60">
        <v>1</v>
      </c>
      <c r="G44" s="52" t="str">
        <f>B44</f>
        <v>fresh</v>
      </c>
      <c r="H44" s="61" t="str">
        <f>C44</f>
        <v>[freʃ]</v>
      </c>
      <c r="I44" s="52" t="str">
        <f>D44</f>
        <v>сві́жий</v>
      </c>
    </row>
    <row r="45" spans="1:9" ht="15.75">
      <c r="A45" s="60">
        <v>2</v>
      </c>
      <c r="B45" s="52" t="str">
        <f t="shared" si="6"/>
        <v>next to</v>
      </c>
      <c r="C45" s="61" t="str">
        <f t="shared" si="6"/>
        <v>[ˈneksttʊ]</v>
      </c>
      <c r="D45" s="52" t="str">
        <f t="shared" si="6"/>
        <v>біля</v>
      </c>
      <c r="F45" s="60">
        <v>2</v>
      </c>
      <c r="G45" s="52" t="str">
        <f t="shared" ref="G45:I55" si="7">B45</f>
        <v>next to</v>
      </c>
      <c r="H45" s="61" t="str">
        <f t="shared" si="7"/>
        <v>[ˈneksttʊ]</v>
      </c>
      <c r="I45" s="52" t="str">
        <f t="shared" si="7"/>
        <v>біля</v>
      </c>
    </row>
    <row r="46" spans="1:9" ht="15.75">
      <c r="A46" s="60">
        <v>3</v>
      </c>
      <c r="B46" s="52" t="str">
        <f t="shared" si="6"/>
        <v>busy</v>
      </c>
      <c r="C46" s="61" t="str">
        <f t="shared" si="6"/>
        <v> [ˈbɪzɪ]</v>
      </c>
      <c r="D46" s="52" t="str">
        <f t="shared" si="6"/>
        <v>за́йнятий;жва́вий</v>
      </c>
      <c r="F46" s="60">
        <v>3</v>
      </c>
      <c r="G46" s="52" t="str">
        <f t="shared" si="7"/>
        <v>busy</v>
      </c>
      <c r="H46" s="61" t="str">
        <f t="shared" si="7"/>
        <v> [ˈbɪzɪ]</v>
      </c>
      <c r="I46" s="52" t="str">
        <f t="shared" si="7"/>
        <v>за́йнятий;жва́вий</v>
      </c>
    </row>
    <row r="47" spans="1:9" ht="15.75">
      <c r="A47" s="60">
        <v>4</v>
      </c>
      <c r="B47" s="52" t="str">
        <f t="shared" si="6"/>
        <v>block of flats</v>
      </c>
      <c r="C47" s="61" t="str">
        <f t="shared" si="6"/>
        <v>.</v>
      </c>
      <c r="D47" s="52" t="str">
        <f t="shared" si="6"/>
        <v>багатоквартирний будинок</v>
      </c>
      <c r="F47" s="60">
        <v>4</v>
      </c>
      <c r="G47" s="52" t="str">
        <f t="shared" si="7"/>
        <v>block of flats</v>
      </c>
      <c r="H47" s="61" t="str">
        <f t="shared" si="7"/>
        <v>.</v>
      </c>
      <c r="I47" s="52" t="str">
        <f t="shared" si="7"/>
        <v>багатоквартирний будинок</v>
      </c>
    </row>
    <row r="48" spans="1:9" ht="15.75">
      <c r="A48" s="60">
        <v>5</v>
      </c>
      <c r="B48" s="52" t="str">
        <f t="shared" si="6"/>
        <v>neighbour</v>
      </c>
      <c r="C48" s="61" t="str">
        <f t="shared" si="6"/>
        <v>[ˈneɪbə]</v>
      </c>
      <c r="D48" s="52" t="str">
        <f t="shared" si="6"/>
        <v>сусі́д; сусі́дка</v>
      </c>
      <c r="F48" s="60">
        <v>5</v>
      </c>
      <c r="G48" s="52" t="str">
        <f t="shared" si="7"/>
        <v>neighbour</v>
      </c>
      <c r="H48" s="61" t="str">
        <f t="shared" si="7"/>
        <v>[ˈneɪbə]</v>
      </c>
      <c r="I48" s="52" t="str">
        <f t="shared" si="7"/>
        <v>сусі́д; сусі́дка</v>
      </c>
    </row>
    <row r="49" spans="1:9" ht="15.75">
      <c r="A49" s="60">
        <v>6</v>
      </c>
      <c r="B49" s="52" t="str">
        <f t="shared" si="6"/>
        <v>other</v>
      </c>
      <c r="C49" s="61" t="str">
        <f t="shared" si="6"/>
        <v>[ˈʌðə]</v>
      </c>
      <c r="D49" s="52" t="str">
        <f t="shared" si="6"/>
        <v>і́нший</v>
      </c>
      <c r="F49" s="60">
        <v>6</v>
      </c>
      <c r="G49" s="52" t="str">
        <f t="shared" si="7"/>
        <v>other</v>
      </c>
      <c r="H49" s="61" t="str">
        <f t="shared" si="7"/>
        <v>[ˈʌðə]</v>
      </c>
      <c r="I49" s="52" t="str">
        <f t="shared" si="7"/>
        <v>і́нший</v>
      </c>
    </row>
    <row r="50" spans="1:9" ht="15.75">
      <c r="A50" s="60">
        <v>7</v>
      </c>
      <c r="B50" s="52" t="str">
        <f t="shared" si="6"/>
        <v>because</v>
      </c>
      <c r="C50" s="61" t="str">
        <f t="shared" si="6"/>
        <v>[bɪˈkɒz]</v>
      </c>
      <c r="D50" s="52" t="str">
        <f t="shared" si="6"/>
        <v>тому́ що</v>
      </c>
      <c r="F50" s="60">
        <v>7</v>
      </c>
      <c r="G50" s="52" t="str">
        <f t="shared" si="7"/>
        <v>because</v>
      </c>
      <c r="H50" s="61" t="str">
        <f t="shared" si="7"/>
        <v>[bɪˈkɒz]</v>
      </c>
      <c r="I50" s="52" t="str">
        <f t="shared" si="7"/>
        <v>тому́ що</v>
      </c>
    </row>
    <row r="51" spans="1:9" ht="15.75">
      <c r="A51" s="60">
        <v>8</v>
      </c>
      <c r="B51" s="52" t="str">
        <f t="shared" si="6"/>
        <v xml:space="preserve">choose </v>
      </c>
      <c r="C51" s="61" t="str">
        <f t="shared" si="6"/>
        <v>[ʧuːz]</v>
      </c>
      <c r="D51" s="52" t="str">
        <f t="shared" si="6"/>
        <v>вибира́ти</v>
      </c>
      <c r="F51" s="60">
        <v>8</v>
      </c>
      <c r="G51" s="52" t="str">
        <f t="shared" si="7"/>
        <v xml:space="preserve">choose </v>
      </c>
      <c r="H51" s="61" t="str">
        <f t="shared" si="7"/>
        <v>[ʧuːz]</v>
      </c>
      <c r="I51" s="52" t="str">
        <f t="shared" si="7"/>
        <v>вибира́ти</v>
      </c>
    </row>
    <row r="52" spans="1:9" ht="15.75">
      <c r="A52" s="60">
        <v>9</v>
      </c>
      <c r="B52" s="52" t="str">
        <f t="shared" si="6"/>
        <v xml:space="preserve">size </v>
      </c>
      <c r="C52" s="61" t="str">
        <f t="shared" si="6"/>
        <v>[saɪz]</v>
      </c>
      <c r="D52" s="52" t="str">
        <f t="shared" si="6"/>
        <v>ро́змір</v>
      </c>
      <c r="F52" s="60">
        <v>9</v>
      </c>
      <c r="G52" s="52" t="str">
        <f t="shared" si="7"/>
        <v xml:space="preserve">size </v>
      </c>
      <c r="H52" s="61" t="str">
        <f t="shared" si="7"/>
        <v>[saɪz]</v>
      </c>
      <c r="I52" s="52" t="str">
        <f t="shared" si="7"/>
        <v>ро́змір</v>
      </c>
    </row>
    <row r="53" spans="1:9" ht="15" customHeight="1">
      <c r="A53" s="60">
        <v>10</v>
      </c>
      <c r="B53" s="52" t="str">
        <f t="shared" si="6"/>
        <v>store</v>
      </c>
      <c r="C53" s="61" t="str">
        <f t="shared" si="6"/>
        <v>[stɔː]</v>
      </c>
      <c r="D53" s="52" t="str">
        <f t="shared" si="6"/>
        <v>магази́н</v>
      </c>
      <c r="F53" s="60">
        <v>10</v>
      </c>
      <c r="G53" s="52" t="str">
        <f t="shared" si="7"/>
        <v>store</v>
      </c>
      <c r="H53" s="61" t="str">
        <f t="shared" si="7"/>
        <v>[stɔː]</v>
      </c>
      <c r="I53" s="52" t="str">
        <f t="shared" si="7"/>
        <v>магази́н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2417" priority="507" operator="lessThan">
      <formula>1</formula>
    </cfRule>
  </conditionalFormatting>
  <conditionalFormatting sqref="G43:G55">
    <cfRule type="containsBlanks" dxfId="12416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415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414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413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412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411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410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409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408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407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406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405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404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403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402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401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400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399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398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397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396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395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394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393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392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2391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390" priority="428" operator="lessThan">
      <formula>1</formula>
    </cfRule>
  </conditionalFormatting>
  <conditionalFormatting sqref="I11:I13">
    <cfRule type="containsBlanks" dxfId="12389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388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387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386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385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384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383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382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381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380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379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378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377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376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375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374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373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372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371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370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369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368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367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2366" priority="358" operator="lessThan">
      <formula>1</formula>
    </cfRule>
  </conditionalFormatting>
  <conditionalFormatting sqref="G43:G55">
    <cfRule type="containsBlanks" dxfId="12365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364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363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362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361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360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359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358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357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356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355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354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353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352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351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350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349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348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347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346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345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344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343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342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341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2340" priority="282" operator="lessThan">
      <formula>1</formula>
    </cfRule>
  </conditionalFormatting>
  <conditionalFormatting sqref="G43:G55">
    <cfRule type="containsBlanks" dxfId="12339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338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337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336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335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334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333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332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331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330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329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328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327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326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325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324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323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322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321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320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319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318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317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316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315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2314" priority="206" operator="lessThan">
      <formula>1</formula>
    </cfRule>
  </conditionalFormatting>
  <conditionalFormatting sqref="G42:G44 B42:B49 I42:I44 D42:D49">
    <cfRule type="containsBlanks" dxfId="12313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2312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311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310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2309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2308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2307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2306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2305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2304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2303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2302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2301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2300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2299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2298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2297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2296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2295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2294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2293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2292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2291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2290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2289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2288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2287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2286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2285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2284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2283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2282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2281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2280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2279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2278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2277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2276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2275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2274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2273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2272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2271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2270" priority="76" operator="lessThan">
      <formula>1</formula>
    </cfRule>
  </conditionalFormatting>
  <conditionalFormatting sqref="B2:B13">
    <cfRule type="containsBlanks" dxfId="12269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268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267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266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265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264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263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2262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2261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2260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2259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2258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2257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2256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2255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2254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2253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2252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2251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2250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2249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2248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2247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2246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2245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78"/>
  <sheetViews>
    <sheetView view="pageBreakPreview" zoomScale="190" zoomScaleNormal="160" zoomScaleSheetLayoutView="190" workbookViewId="0">
      <selection activeCell="H9" sqref="H9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5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5" ht="15.4" customHeight="1">
      <c r="A2" s="60">
        <f>J2</f>
        <v>1</v>
      </c>
      <c r="B2" s="52" t="str">
        <f>K2</f>
        <v>last</v>
      </c>
      <c r="C2" s="61" t="str">
        <f>L2</f>
        <v>ла:ст</v>
      </c>
      <c r="D2" s="52" t="str">
        <f>M2</f>
        <v xml:space="preserve">оста́нній, мину́лий
</v>
      </c>
      <c r="F2" s="60">
        <f>A2</f>
        <v>1</v>
      </c>
      <c r="G2" s="52" t="str">
        <f>B2</f>
        <v>last</v>
      </c>
      <c r="H2" s="61" t="str">
        <f>C2</f>
        <v>ла:ст</v>
      </c>
      <c r="I2" s="52" t="str">
        <f>D2</f>
        <v xml:space="preserve">оста́нній, мину́лий
</v>
      </c>
      <c r="J2" s="12">
        <v>1</v>
      </c>
      <c r="K2" t="s">
        <v>699</v>
      </c>
      <c r="L2" s="78" t="s">
        <v>732</v>
      </c>
      <c r="M2" s="113" t="s">
        <v>707</v>
      </c>
      <c r="N2" s="78" t="s">
        <v>706</v>
      </c>
      <c r="O2" s="78" t="s">
        <v>706</v>
      </c>
    </row>
    <row r="3" spans="1:15" ht="15.4" customHeight="1">
      <c r="A3" s="60">
        <f t="shared" ref="A3:D13" si="0">J3</f>
        <v>2</v>
      </c>
      <c r="B3" s="52" t="str">
        <f t="shared" si="0"/>
        <v>boring</v>
      </c>
      <c r="C3" s="61" t="str">
        <f t="shared" si="0"/>
        <v>бо:рін</v>
      </c>
      <c r="D3" s="52" t="str">
        <f t="shared" si="0"/>
        <v>нецікавий, нудний</v>
      </c>
      <c r="F3" s="60">
        <f t="shared" ref="F3:I13" si="1">A3</f>
        <v>2</v>
      </c>
      <c r="G3" s="52" t="str">
        <f t="shared" si="1"/>
        <v>boring</v>
      </c>
      <c r="H3" s="61" t="str">
        <f t="shared" si="1"/>
        <v>бо:рін</v>
      </c>
      <c r="I3" s="52" t="str">
        <f t="shared" si="1"/>
        <v>нецікавий, нудний</v>
      </c>
      <c r="J3" s="12">
        <v>2</v>
      </c>
      <c r="K3" t="s">
        <v>33</v>
      </c>
      <c r="L3" s="78" t="s">
        <v>733</v>
      </c>
      <c r="M3" s="114" t="s">
        <v>709</v>
      </c>
      <c r="N3" s="78" t="s">
        <v>708</v>
      </c>
      <c r="O3" s="78" t="s">
        <v>708</v>
      </c>
    </row>
    <row r="4" spans="1:15" ht="15.4" customHeight="1">
      <c r="A4" s="60">
        <f t="shared" si="0"/>
        <v>3</v>
      </c>
      <c r="B4" s="52" t="str">
        <f t="shared" si="0"/>
        <v>of course</v>
      </c>
      <c r="C4" s="61" t="str">
        <f t="shared" si="0"/>
        <v>оф ко:с</v>
      </c>
      <c r="D4" s="52" t="str">
        <f t="shared" si="0"/>
        <v>звичайно</v>
      </c>
      <c r="F4" s="60">
        <f t="shared" si="1"/>
        <v>3</v>
      </c>
      <c r="G4" s="52" t="str">
        <f t="shared" si="1"/>
        <v>of course</v>
      </c>
      <c r="H4" s="61" t="str">
        <f t="shared" si="1"/>
        <v>оф ко:с</v>
      </c>
      <c r="I4" s="52" t="str">
        <f t="shared" si="1"/>
        <v>звичайно</v>
      </c>
      <c r="J4" s="12">
        <v>3</v>
      </c>
      <c r="K4" t="s">
        <v>700</v>
      </c>
      <c r="L4" s="78" t="s">
        <v>734</v>
      </c>
      <c r="M4" s="114" t="s">
        <v>711</v>
      </c>
      <c r="N4" s="78" t="s">
        <v>710</v>
      </c>
      <c r="O4" s="78" t="s">
        <v>710</v>
      </c>
    </row>
    <row r="5" spans="1:15" ht="15.4" customHeight="1">
      <c r="A5" s="60">
        <f t="shared" si="0"/>
        <v>4</v>
      </c>
      <c r="B5" s="52" t="str">
        <f t="shared" si="0"/>
        <v>air-taxi</v>
      </c>
      <c r="C5" s="61" t="str">
        <f t="shared" si="0"/>
        <v>ее тексі</v>
      </c>
      <c r="D5" s="52" t="str">
        <f t="shared" si="0"/>
        <v> аеротаксі</v>
      </c>
      <c r="F5" s="60">
        <f t="shared" si="1"/>
        <v>4</v>
      </c>
      <c r="G5" s="52" t="str">
        <f t="shared" si="1"/>
        <v>air-taxi</v>
      </c>
      <c r="H5" s="61" t="str">
        <f t="shared" si="1"/>
        <v>ее тексі</v>
      </c>
      <c r="I5" s="52" t="str">
        <f t="shared" si="1"/>
        <v> аеротаксі</v>
      </c>
      <c r="J5" s="12">
        <v>4</v>
      </c>
      <c r="K5" t="s">
        <v>701</v>
      </c>
      <c r="L5" s="112" t="s">
        <v>727</v>
      </c>
      <c r="M5" s="115" t="s">
        <v>713</v>
      </c>
      <c r="N5" s="112" t="s">
        <v>712</v>
      </c>
      <c r="O5" s="112" t="s">
        <v>712</v>
      </c>
    </row>
    <row r="6" spans="1:15" ht="15.4" customHeight="1">
      <c r="A6" s="60">
        <f t="shared" si="0"/>
        <v>5</v>
      </c>
      <c r="B6" s="52" t="str">
        <f t="shared" si="0"/>
        <v>study</v>
      </c>
      <c r="C6" s="61" t="str">
        <f t="shared" si="0"/>
        <v>стаді</v>
      </c>
      <c r="D6" s="52" t="str">
        <f t="shared" si="0"/>
        <v>навча́тися,</v>
      </c>
      <c r="F6" s="60">
        <f t="shared" si="1"/>
        <v>5</v>
      </c>
      <c r="G6" s="52" t="str">
        <f t="shared" si="1"/>
        <v>study</v>
      </c>
      <c r="H6" s="61" t="str">
        <f t="shared" si="1"/>
        <v>стаді</v>
      </c>
      <c r="I6" s="52" t="str">
        <f t="shared" si="1"/>
        <v>навча́тися,</v>
      </c>
      <c r="J6" s="12">
        <v>5</v>
      </c>
      <c r="K6" t="s">
        <v>702</v>
      </c>
      <c r="L6" s="78" t="s">
        <v>728</v>
      </c>
      <c r="M6" s="115" t="s">
        <v>715</v>
      </c>
      <c r="N6" s="78" t="s">
        <v>714</v>
      </c>
      <c r="O6" s="78" t="s">
        <v>714</v>
      </c>
    </row>
    <row r="7" spans="1:15" ht="15.4" customHeight="1">
      <c r="A7" s="60">
        <f t="shared" si="0"/>
        <v>6</v>
      </c>
      <c r="B7" s="52" t="str">
        <f t="shared" si="0"/>
        <v>hard</v>
      </c>
      <c r="C7" s="61" t="str">
        <f t="shared" si="0"/>
        <v>ха:д</v>
      </c>
      <c r="D7" s="52" t="str">
        <f t="shared" si="0"/>
        <v>важки́й,</v>
      </c>
      <c r="F7" s="60">
        <f t="shared" si="1"/>
        <v>6</v>
      </c>
      <c r="G7" s="52" t="str">
        <f t="shared" si="1"/>
        <v>hard</v>
      </c>
      <c r="H7" s="61" t="str">
        <f t="shared" si="1"/>
        <v>ха:д</v>
      </c>
      <c r="I7" s="52" t="str">
        <f t="shared" si="1"/>
        <v>важки́й,</v>
      </c>
      <c r="J7" s="12">
        <v>6</v>
      </c>
      <c r="K7" t="s">
        <v>703</v>
      </c>
      <c r="L7" s="78" t="s">
        <v>735</v>
      </c>
      <c r="M7" s="115" t="s">
        <v>717</v>
      </c>
      <c r="N7" s="78" t="s">
        <v>716</v>
      </c>
      <c r="O7" s="78" t="s">
        <v>716</v>
      </c>
    </row>
    <row r="8" spans="1:15" ht="15.4" customHeight="1">
      <c r="A8" s="60">
        <f t="shared" si="0"/>
        <v>7</v>
      </c>
      <c r="B8" s="52" t="str">
        <f t="shared" si="0"/>
        <v>use</v>
      </c>
      <c r="C8" s="61" t="str">
        <f t="shared" si="0"/>
        <v>ю:з</v>
      </c>
      <c r="D8" s="52" t="str">
        <f t="shared" si="0"/>
        <v>кори́стува́тися,</v>
      </c>
      <c r="F8" s="60">
        <f t="shared" si="1"/>
        <v>7</v>
      </c>
      <c r="G8" s="52" t="str">
        <f t="shared" si="1"/>
        <v>use</v>
      </c>
      <c r="H8" s="61" t="str">
        <f t="shared" si="1"/>
        <v>ю:з</v>
      </c>
      <c r="I8" s="52" t="str">
        <f t="shared" si="1"/>
        <v>кори́стува́тися,</v>
      </c>
      <c r="J8" s="12">
        <v>7</v>
      </c>
      <c r="K8" t="s">
        <v>300</v>
      </c>
      <c r="L8" s="78" t="s">
        <v>736</v>
      </c>
      <c r="M8" s="115" t="s">
        <v>718</v>
      </c>
      <c r="N8" s="78" t="s">
        <v>725</v>
      </c>
      <c r="O8" s="78" t="s">
        <v>725</v>
      </c>
    </row>
    <row r="9" spans="1:15" ht="15.4" customHeight="1">
      <c r="A9" s="60">
        <f t="shared" si="0"/>
        <v>8</v>
      </c>
      <c r="B9" s="52" t="str">
        <f t="shared" si="0"/>
        <v>think</v>
      </c>
      <c r="C9" s="61" t="str">
        <f t="shared" si="0"/>
        <v>сінк</v>
      </c>
      <c r="D9" s="52" t="str">
        <f t="shared" si="0"/>
        <v>ду́мати (</v>
      </c>
      <c r="F9" s="60">
        <f t="shared" si="1"/>
        <v>8</v>
      </c>
      <c r="G9" s="52" t="str">
        <f t="shared" si="1"/>
        <v>think</v>
      </c>
      <c r="H9" s="61" t="str">
        <f t="shared" si="1"/>
        <v>сінк</v>
      </c>
      <c r="I9" s="52" t="str">
        <f t="shared" si="1"/>
        <v>ду́мати (</v>
      </c>
      <c r="J9" s="12">
        <v>8</v>
      </c>
      <c r="K9" t="s">
        <v>704</v>
      </c>
      <c r="L9" s="78" t="s">
        <v>729</v>
      </c>
      <c r="M9" s="115" t="s">
        <v>720</v>
      </c>
      <c r="N9" s="78" t="s">
        <v>719</v>
      </c>
      <c r="O9" s="78" t="s">
        <v>719</v>
      </c>
    </row>
    <row r="10" spans="1:15" ht="15.4" customHeight="1">
      <c r="A10" s="60">
        <f t="shared" si="0"/>
        <v>9</v>
      </c>
      <c r="B10" s="52" t="str">
        <f t="shared" si="0"/>
        <v>at all</v>
      </c>
      <c r="C10" s="61" t="str">
        <f t="shared" si="0"/>
        <v>ет ол</v>
      </c>
      <c r="D10" s="52" t="str">
        <f t="shared" si="0"/>
        <v>зовсім</v>
      </c>
      <c r="F10" s="60">
        <f t="shared" si="1"/>
        <v>9</v>
      </c>
      <c r="G10" s="52" t="str">
        <f t="shared" si="1"/>
        <v>at all</v>
      </c>
      <c r="H10" s="61" t="str">
        <f t="shared" si="1"/>
        <v>ет ол</v>
      </c>
      <c r="I10" s="52" t="str">
        <f t="shared" si="1"/>
        <v>зовсім</v>
      </c>
      <c r="J10" s="12">
        <v>9</v>
      </c>
      <c r="K10" t="s">
        <v>705</v>
      </c>
      <c r="L10" s="11" t="s">
        <v>730</v>
      </c>
      <c r="M10" s="115" t="s">
        <v>721</v>
      </c>
      <c r="N10" s="11" t="s">
        <v>724</v>
      </c>
      <c r="O10" s="11" t="s">
        <v>724</v>
      </c>
    </row>
    <row r="11" spans="1:15" ht="15.4" customHeight="1">
      <c r="A11" s="60">
        <f t="shared" si="0"/>
        <v>10</v>
      </c>
      <c r="B11" s="52" t="str">
        <f t="shared" si="0"/>
        <v>need</v>
      </c>
      <c r="C11" s="61" t="str">
        <f t="shared" si="0"/>
        <v>ні:д</v>
      </c>
      <c r="D11" s="52" t="str">
        <f t="shared" si="0"/>
        <v>потребува́ти</v>
      </c>
      <c r="F11" s="60">
        <f t="shared" si="1"/>
        <v>10</v>
      </c>
      <c r="G11" s="52" t="str">
        <f t="shared" si="1"/>
        <v>need</v>
      </c>
      <c r="H11" s="61" t="str">
        <f t="shared" si="1"/>
        <v>ні:д</v>
      </c>
      <c r="I11" s="52" t="str">
        <f t="shared" si="1"/>
        <v>потребува́ти</v>
      </c>
      <c r="J11" s="12">
        <v>10</v>
      </c>
      <c r="K11" t="s">
        <v>158</v>
      </c>
      <c r="L11" s="78" t="s">
        <v>731</v>
      </c>
      <c r="M11" s="113" t="s">
        <v>723</v>
      </c>
      <c r="N11" s="78" t="s">
        <v>722</v>
      </c>
      <c r="O11" s="78" t="s">
        <v>722</v>
      </c>
    </row>
    <row r="12" spans="1:15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5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5" ht="10.5" customHeight="1">
      <c r="K14" s="105"/>
    </row>
    <row r="15" spans="1:15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5" ht="15.4" customHeight="1">
      <c r="A16" s="60">
        <v>1</v>
      </c>
      <c r="B16" s="52" t="str">
        <f t="shared" ref="B16:D27" si="2">B2</f>
        <v>last</v>
      </c>
      <c r="C16" s="61" t="str">
        <f t="shared" si="2"/>
        <v>ла:ст</v>
      </c>
      <c r="D16" s="52" t="str">
        <f t="shared" si="2"/>
        <v xml:space="preserve">оста́нній, мину́лий
</v>
      </c>
      <c r="F16" s="60">
        <v>1</v>
      </c>
      <c r="G16" s="52" t="str">
        <f>B16</f>
        <v>last</v>
      </c>
      <c r="H16" s="61" t="str">
        <f>C16</f>
        <v>ла:ст</v>
      </c>
      <c r="I16" s="52" t="str">
        <f>D16</f>
        <v xml:space="preserve">оста́нній, мину́лий
</v>
      </c>
      <c r="J16" s="62"/>
      <c r="K16" s="105"/>
    </row>
    <row r="17" spans="1:13" ht="15.75">
      <c r="A17" s="60">
        <v>2</v>
      </c>
      <c r="B17" s="52" t="str">
        <f t="shared" si="2"/>
        <v>boring</v>
      </c>
      <c r="C17" s="61" t="str">
        <f t="shared" si="2"/>
        <v>бо:рін</v>
      </c>
      <c r="D17" s="52" t="str">
        <f t="shared" si="2"/>
        <v>нецікавий, нудний</v>
      </c>
      <c r="F17" s="60">
        <v>2</v>
      </c>
      <c r="G17" s="52" t="str">
        <f t="shared" ref="G17:I27" si="3">B17</f>
        <v>boring</v>
      </c>
      <c r="H17" s="61" t="str">
        <f t="shared" si="3"/>
        <v>бо:рін</v>
      </c>
      <c r="I17" s="52" t="str">
        <f t="shared" si="3"/>
        <v>нецікавий, нудний</v>
      </c>
      <c r="K17" s="105"/>
      <c r="L17" s="78"/>
      <c r="M17" s="79"/>
    </row>
    <row r="18" spans="1:13" ht="15.75">
      <c r="A18" s="60">
        <v>3</v>
      </c>
      <c r="B18" s="52" t="str">
        <f t="shared" si="2"/>
        <v>of course</v>
      </c>
      <c r="C18" s="61" t="str">
        <f t="shared" si="2"/>
        <v>оф ко:с</v>
      </c>
      <c r="D18" s="52" t="str">
        <f t="shared" si="2"/>
        <v>звичайно</v>
      </c>
      <c r="F18" s="60">
        <v>3</v>
      </c>
      <c r="G18" s="52" t="str">
        <f t="shared" si="3"/>
        <v>of course</v>
      </c>
      <c r="H18" s="61" t="str">
        <f t="shared" si="3"/>
        <v>оф ко:с</v>
      </c>
      <c r="I18" s="52" t="str">
        <f t="shared" si="3"/>
        <v>звичайно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air-taxi</v>
      </c>
      <c r="C19" s="61" t="str">
        <f t="shared" si="2"/>
        <v>ее тексі</v>
      </c>
      <c r="D19" s="52" t="str">
        <f t="shared" si="2"/>
        <v> аеротаксі</v>
      </c>
      <c r="F19" s="60">
        <v>4</v>
      </c>
      <c r="G19" s="52" t="str">
        <f t="shared" si="3"/>
        <v>air-taxi</v>
      </c>
      <c r="H19" s="61" t="str">
        <f t="shared" si="3"/>
        <v>ее тексі</v>
      </c>
      <c r="I19" s="52" t="str">
        <f t="shared" si="3"/>
        <v> аеротаксі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study</v>
      </c>
      <c r="C20" s="61" t="str">
        <f t="shared" si="2"/>
        <v>стаді</v>
      </c>
      <c r="D20" s="52" t="str">
        <f t="shared" si="2"/>
        <v>навча́тися,</v>
      </c>
      <c r="F20" s="60">
        <v>5</v>
      </c>
      <c r="G20" s="52" t="str">
        <f t="shared" si="3"/>
        <v>study</v>
      </c>
      <c r="H20" s="61" t="str">
        <f t="shared" si="3"/>
        <v>стаді</v>
      </c>
      <c r="I20" s="52" t="str">
        <f t="shared" si="3"/>
        <v>навча́тися,</v>
      </c>
      <c r="K20" s="105"/>
      <c r="L20" s="78"/>
      <c r="M20" s="78"/>
    </row>
    <row r="21" spans="1:13" ht="15.75">
      <c r="A21" s="60">
        <v>6</v>
      </c>
      <c r="B21" s="52" t="str">
        <f t="shared" si="2"/>
        <v>hard</v>
      </c>
      <c r="C21" s="61" t="str">
        <f t="shared" si="2"/>
        <v>ха:д</v>
      </c>
      <c r="D21" s="52" t="str">
        <f t="shared" si="2"/>
        <v>важки́й,</v>
      </c>
      <c r="F21" s="60">
        <v>6</v>
      </c>
      <c r="G21" s="52" t="str">
        <f t="shared" si="3"/>
        <v>hard</v>
      </c>
      <c r="H21" s="61" t="str">
        <f t="shared" si="3"/>
        <v>ха:д</v>
      </c>
      <c r="I21" s="52" t="str">
        <f t="shared" si="3"/>
        <v>важки́й,</v>
      </c>
      <c r="K21" s="105"/>
      <c r="L21" s="78"/>
      <c r="M21" s="79"/>
    </row>
    <row r="22" spans="1:13" ht="15.75">
      <c r="A22" s="60">
        <v>7</v>
      </c>
      <c r="B22" s="52" t="str">
        <f t="shared" si="2"/>
        <v>use</v>
      </c>
      <c r="C22" s="61" t="str">
        <f t="shared" si="2"/>
        <v>ю:з</v>
      </c>
      <c r="D22" s="52" t="str">
        <f t="shared" si="2"/>
        <v>кори́стува́тися,</v>
      </c>
      <c r="F22" s="60">
        <v>7</v>
      </c>
      <c r="G22" s="52" t="str">
        <f t="shared" si="3"/>
        <v>use</v>
      </c>
      <c r="H22" s="61" t="str">
        <f t="shared" si="3"/>
        <v>ю:з</v>
      </c>
      <c r="I22" s="52" t="str">
        <f t="shared" si="3"/>
        <v>кори́стува́тися,</v>
      </c>
      <c r="K22" s="105"/>
      <c r="L22" s="78"/>
      <c r="M22" s="79"/>
    </row>
    <row r="23" spans="1:13" ht="15.75">
      <c r="A23" s="60">
        <v>8</v>
      </c>
      <c r="B23" s="52" t="str">
        <f t="shared" si="2"/>
        <v>think</v>
      </c>
      <c r="C23" s="61" t="str">
        <f t="shared" si="2"/>
        <v>сінк</v>
      </c>
      <c r="D23" s="52" t="str">
        <f t="shared" si="2"/>
        <v>ду́мати (</v>
      </c>
      <c r="F23" s="60">
        <v>8</v>
      </c>
      <c r="G23" s="52" t="str">
        <f t="shared" si="3"/>
        <v>think</v>
      </c>
      <c r="H23" s="61" t="str">
        <f t="shared" si="3"/>
        <v>сінк</v>
      </c>
      <c r="I23" s="52" t="str">
        <f t="shared" si="3"/>
        <v>ду́мати (</v>
      </c>
      <c r="K23" s="105"/>
      <c r="L23" s="78"/>
      <c r="M23" s="79"/>
    </row>
    <row r="24" spans="1:13" ht="15.75">
      <c r="A24" s="60">
        <v>9</v>
      </c>
      <c r="B24" s="52" t="str">
        <f t="shared" si="2"/>
        <v>at all</v>
      </c>
      <c r="C24" s="61" t="str">
        <f t="shared" si="2"/>
        <v>ет ол</v>
      </c>
      <c r="D24" s="52" t="str">
        <f t="shared" si="2"/>
        <v>зовсім</v>
      </c>
      <c r="F24" s="60">
        <v>9</v>
      </c>
      <c r="G24" s="52" t="str">
        <f t="shared" si="3"/>
        <v>at all</v>
      </c>
      <c r="H24" s="61" t="str">
        <f t="shared" si="3"/>
        <v>ет ол</v>
      </c>
      <c r="I24" s="52" t="str">
        <f t="shared" si="3"/>
        <v>зовсім</v>
      </c>
      <c r="K24" s="105"/>
      <c r="L24" s="78"/>
      <c r="M24" s="79"/>
    </row>
    <row r="25" spans="1:13" ht="15.75">
      <c r="A25" s="60">
        <v>10</v>
      </c>
      <c r="B25" s="52" t="str">
        <f t="shared" si="2"/>
        <v>need</v>
      </c>
      <c r="C25" s="61" t="str">
        <f t="shared" si="2"/>
        <v>ні:д</v>
      </c>
      <c r="D25" s="52" t="str">
        <f t="shared" si="2"/>
        <v>потребува́ти</v>
      </c>
      <c r="F25" s="60">
        <v>10</v>
      </c>
      <c r="G25" s="52" t="str">
        <f t="shared" si="3"/>
        <v>need</v>
      </c>
      <c r="H25" s="61" t="str">
        <f t="shared" si="3"/>
        <v>ні:д</v>
      </c>
      <c r="I25" s="52" t="str">
        <f t="shared" si="3"/>
        <v>потребува́ти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last</v>
      </c>
      <c r="C30" s="61" t="str">
        <f t="shared" si="4"/>
        <v>ла:ст</v>
      </c>
      <c r="D30" s="52" t="str">
        <f t="shared" si="4"/>
        <v xml:space="preserve">оста́нній, мину́лий
</v>
      </c>
      <c r="F30" s="60">
        <v>1</v>
      </c>
      <c r="G30" s="52" t="str">
        <f>B30</f>
        <v>last</v>
      </c>
      <c r="H30" s="61" t="str">
        <f>C30</f>
        <v>ла:ст</v>
      </c>
      <c r="I30" s="52" t="str">
        <f>D30</f>
        <v xml:space="preserve">оста́нній, мину́лий
</v>
      </c>
    </row>
    <row r="31" spans="1:13" ht="15.75">
      <c r="A31" s="60">
        <v>2</v>
      </c>
      <c r="B31" s="52" t="str">
        <f t="shared" si="4"/>
        <v>boring</v>
      </c>
      <c r="C31" s="61" t="str">
        <f t="shared" si="4"/>
        <v>бо:рін</v>
      </c>
      <c r="D31" s="52" t="str">
        <f t="shared" si="4"/>
        <v>нецікавий, нудний</v>
      </c>
      <c r="F31" s="60">
        <v>2</v>
      </c>
      <c r="G31" s="52" t="str">
        <f t="shared" ref="G31:I41" si="5">B31</f>
        <v>boring</v>
      </c>
      <c r="H31" s="61" t="str">
        <f t="shared" si="5"/>
        <v>бо:рін</v>
      </c>
      <c r="I31" s="52" t="str">
        <f t="shared" si="5"/>
        <v>нецікавий, нудний</v>
      </c>
    </row>
    <row r="32" spans="1:13" ht="15.75">
      <c r="A32" s="60">
        <v>3</v>
      </c>
      <c r="B32" s="52" t="str">
        <f t="shared" si="4"/>
        <v>of course</v>
      </c>
      <c r="C32" s="61" t="str">
        <f t="shared" si="4"/>
        <v>оф ко:с</v>
      </c>
      <c r="D32" s="52" t="str">
        <f t="shared" si="4"/>
        <v>звичайно</v>
      </c>
      <c r="F32" s="60">
        <v>3</v>
      </c>
      <c r="G32" s="52" t="str">
        <f t="shared" si="5"/>
        <v>of course</v>
      </c>
      <c r="H32" s="61" t="str">
        <f t="shared" si="5"/>
        <v>оф ко:с</v>
      </c>
      <c r="I32" s="52" t="str">
        <f t="shared" si="5"/>
        <v>звичайно</v>
      </c>
    </row>
    <row r="33" spans="1:9" ht="15.75">
      <c r="A33" s="60">
        <v>4</v>
      </c>
      <c r="B33" s="52" t="str">
        <f t="shared" si="4"/>
        <v>air-taxi</v>
      </c>
      <c r="C33" s="61" t="str">
        <f t="shared" si="4"/>
        <v>ее тексі</v>
      </c>
      <c r="D33" s="52" t="str">
        <f t="shared" si="4"/>
        <v> аеротаксі</v>
      </c>
      <c r="F33" s="60">
        <v>4</v>
      </c>
      <c r="G33" s="52" t="str">
        <f t="shared" si="5"/>
        <v>air-taxi</v>
      </c>
      <c r="H33" s="61" t="str">
        <f t="shared" si="5"/>
        <v>ее тексі</v>
      </c>
      <c r="I33" s="52" t="str">
        <f t="shared" si="5"/>
        <v> аеротаксі</v>
      </c>
    </row>
    <row r="34" spans="1:9" ht="15.75">
      <c r="A34" s="60">
        <v>5</v>
      </c>
      <c r="B34" s="52" t="str">
        <f t="shared" si="4"/>
        <v>study</v>
      </c>
      <c r="C34" s="61" t="str">
        <f t="shared" si="4"/>
        <v>стаді</v>
      </c>
      <c r="D34" s="52" t="str">
        <f t="shared" si="4"/>
        <v>навча́тися,</v>
      </c>
      <c r="F34" s="60">
        <v>5</v>
      </c>
      <c r="G34" s="52" t="str">
        <f t="shared" si="5"/>
        <v>study</v>
      </c>
      <c r="H34" s="61" t="str">
        <f t="shared" si="5"/>
        <v>стаді</v>
      </c>
      <c r="I34" s="52" t="str">
        <f t="shared" si="5"/>
        <v>навча́тися,</v>
      </c>
    </row>
    <row r="35" spans="1:9" ht="15.75">
      <c r="A35" s="60">
        <v>6</v>
      </c>
      <c r="B35" s="52" t="str">
        <f t="shared" si="4"/>
        <v>hard</v>
      </c>
      <c r="C35" s="61" t="str">
        <f t="shared" si="4"/>
        <v>ха:д</v>
      </c>
      <c r="D35" s="52" t="str">
        <f t="shared" si="4"/>
        <v>важки́й,</v>
      </c>
      <c r="F35" s="60">
        <v>6</v>
      </c>
      <c r="G35" s="52" t="str">
        <f t="shared" si="5"/>
        <v>hard</v>
      </c>
      <c r="H35" s="61" t="str">
        <f t="shared" si="5"/>
        <v>ха:д</v>
      </c>
      <c r="I35" s="52" t="str">
        <f t="shared" si="5"/>
        <v>важки́й,</v>
      </c>
    </row>
    <row r="36" spans="1:9" ht="15.75">
      <c r="A36" s="60">
        <v>7</v>
      </c>
      <c r="B36" s="52" t="str">
        <f t="shared" si="4"/>
        <v>use</v>
      </c>
      <c r="C36" s="61" t="str">
        <f t="shared" si="4"/>
        <v>ю:з</v>
      </c>
      <c r="D36" s="52" t="str">
        <f t="shared" si="4"/>
        <v>кори́стува́тися,</v>
      </c>
      <c r="F36" s="60">
        <v>7</v>
      </c>
      <c r="G36" s="52" t="str">
        <f t="shared" si="5"/>
        <v>use</v>
      </c>
      <c r="H36" s="61" t="str">
        <f t="shared" si="5"/>
        <v>ю:з</v>
      </c>
      <c r="I36" s="52" t="str">
        <f t="shared" si="5"/>
        <v>кори́стува́тися,</v>
      </c>
    </row>
    <row r="37" spans="1:9" ht="15.75">
      <c r="A37" s="60">
        <v>8</v>
      </c>
      <c r="B37" s="52" t="str">
        <f t="shared" si="4"/>
        <v>think</v>
      </c>
      <c r="C37" s="61" t="str">
        <f t="shared" si="4"/>
        <v>сінк</v>
      </c>
      <c r="D37" s="52" t="str">
        <f t="shared" si="4"/>
        <v>ду́мати (</v>
      </c>
      <c r="F37" s="60">
        <v>8</v>
      </c>
      <c r="G37" s="52" t="str">
        <f t="shared" si="5"/>
        <v>think</v>
      </c>
      <c r="H37" s="61" t="str">
        <f t="shared" si="5"/>
        <v>сінк</v>
      </c>
      <c r="I37" s="52" t="str">
        <f t="shared" si="5"/>
        <v>ду́мати (</v>
      </c>
    </row>
    <row r="38" spans="1:9" ht="15.75">
      <c r="A38" s="60">
        <v>9</v>
      </c>
      <c r="B38" s="52" t="str">
        <f t="shared" si="4"/>
        <v>at all</v>
      </c>
      <c r="C38" s="61" t="str">
        <f t="shared" si="4"/>
        <v>ет ол</v>
      </c>
      <c r="D38" s="52" t="str">
        <f t="shared" si="4"/>
        <v>зовсім</v>
      </c>
      <c r="F38" s="60">
        <v>9</v>
      </c>
      <c r="G38" s="52" t="str">
        <f t="shared" si="5"/>
        <v>at all</v>
      </c>
      <c r="H38" s="61" t="str">
        <f t="shared" si="5"/>
        <v>ет ол</v>
      </c>
      <c r="I38" s="52" t="str">
        <f t="shared" si="5"/>
        <v>зовсім</v>
      </c>
    </row>
    <row r="39" spans="1:9" ht="15.75">
      <c r="A39" s="60">
        <v>10</v>
      </c>
      <c r="B39" s="52" t="str">
        <f t="shared" si="4"/>
        <v>need</v>
      </c>
      <c r="C39" s="61" t="str">
        <f t="shared" si="4"/>
        <v>ні:д</v>
      </c>
      <c r="D39" s="52" t="str">
        <f t="shared" si="4"/>
        <v>потребува́ти</v>
      </c>
      <c r="F39" s="60">
        <v>10</v>
      </c>
      <c r="G39" s="52" t="str">
        <f t="shared" si="5"/>
        <v>need</v>
      </c>
      <c r="H39" s="61" t="str">
        <f t="shared" si="5"/>
        <v>ні:д</v>
      </c>
      <c r="I39" s="52" t="str">
        <f t="shared" si="5"/>
        <v>потребува́ти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last</v>
      </c>
      <c r="C44" s="61" t="str">
        <f t="shared" si="6"/>
        <v>ла:ст</v>
      </c>
      <c r="D44" s="52" t="str">
        <f t="shared" si="6"/>
        <v xml:space="preserve">оста́нній, мину́лий
</v>
      </c>
      <c r="F44" s="60">
        <v>1</v>
      </c>
      <c r="G44" s="52" t="str">
        <f>B44</f>
        <v>last</v>
      </c>
      <c r="H44" s="61" t="str">
        <f>C44</f>
        <v>ла:ст</v>
      </c>
      <c r="I44" s="52" t="str">
        <f>D44</f>
        <v xml:space="preserve">оста́нній, мину́лий
</v>
      </c>
    </row>
    <row r="45" spans="1:9" ht="15.75">
      <c r="A45" s="60">
        <v>2</v>
      </c>
      <c r="B45" s="52" t="str">
        <f t="shared" si="6"/>
        <v>boring</v>
      </c>
      <c r="C45" s="61" t="str">
        <f t="shared" si="6"/>
        <v>бо:рін</v>
      </c>
      <c r="D45" s="52" t="str">
        <f t="shared" si="6"/>
        <v>нецікавий, нудний</v>
      </c>
      <c r="F45" s="60">
        <v>2</v>
      </c>
      <c r="G45" s="52" t="str">
        <f t="shared" ref="G45:I55" si="7">B45</f>
        <v>boring</v>
      </c>
      <c r="H45" s="61" t="str">
        <f t="shared" si="7"/>
        <v>бо:рін</v>
      </c>
      <c r="I45" s="52" t="str">
        <f t="shared" si="7"/>
        <v>нецікавий, нудний</v>
      </c>
    </row>
    <row r="46" spans="1:9" ht="15.75">
      <c r="A46" s="60">
        <v>3</v>
      </c>
      <c r="B46" s="52" t="str">
        <f t="shared" si="6"/>
        <v>of course</v>
      </c>
      <c r="C46" s="61" t="str">
        <f t="shared" si="6"/>
        <v>оф ко:с</v>
      </c>
      <c r="D46" s="52" t="str">
        <f t="shared" si="6"/>
        <v>звичайно</v>
      </c>
      <c r="F46" s="60">
        <v>3</v>
      </c>
      <c r="G46" s="52" t="str">
        <f t="shared" si="7"/>
        <v>of course</v>
      </c>
      <c r="H46" s="61" t="str">
        <f t="shared" si="7"/>
        <v>оф ко:с</v>
      </c>
      <c r="I46" s="52" t="str">
        <f t="shared" si="7"/>
        <v>звичайно</v>
      </c>
    </row>
    <row r="47" spans="1:9" ht="15.75">
      <c r="A47" s="60">
        <v>4</v>
      </c>
      <c r="B47" s="52" t="str">
        <f t="shared" si="6"/>
        <v>air-taxi</v>
      </c>
      <c r="C47" s="61" t="str">
        <f t="shared" si="6"/>
        <v>ее тексі</v>
      </c>
      <c r="D47" s="52" t="str">
        <f t="shared" si="6"/>
        <v> аеротаксі</v>
      </c>
      <c r="F47" s="60">
        <v>4</v>
      </c>
      <c r="G47" s="52" t="str">
        <f t="shared" si="7"/>
        <v>air-taxi</v>
      </c>
      <c r="H47" s="61" t="str">
        <f t="shared" si="7"/>
        <v>ее тексі</v>
      </c>
      <c r="I47" s="52" t="str">
        <f t="shared" si="7"/>
        <v> аеротаксі</v>
      </c>
    </row>
    <row r="48" spans="1:9" ht="15.75">
      <c r="A48" s="60">
        <v>5</v>
      </c>
      <c r="B48" s="52" t="str">
        <f t="shared" si="6"/>
        <v>study</v>
      </c>
      <c r="C48" s="61" t="str">
        <f t="shared" si="6"/>
        <v>стаді</v>
      </c>
      <c r="D48" s="52" t="str">
        <f t="shared" si="6"/>
        <v>навча́тися,</v>
      </c>
      <c r="F48" s="60">
        <v>5</v>
      </c>
      <c r="G48" s="52" t="str">
        <f t="shared" si="7"/>
        <v>study</v>
      </c>
      <c r="H48" s="61" t="str">
        <f t="shared" si="7"/>
        <v>стаді</v>
      </c>
      <c r="I48" s="52" t="str">
        <f t="shared" si="7"/>
        <v>навча́тися,</v>
      </c>
    </row>
    <row r="49" spans="1:9" ht="15.75">
      <c r="A49" s="60">
        <v>6</v>
      </c>
      <c r="B49" s="52" t="str">
        <f t="shared" si="6"/>
        <v>hard</v>
      </c>
      <c r="C49" s="61" t="str">
        <f t="shared" si="6"/>
        <v>ха:д</v>
      </c>
      <c r="D49" s="52" t="str">
        <f t="shared" si="6"/>
        <v>важки́й,</v>
      </c>
      <c r="F49" s="60">
        <v>6</v>
      </c>
      <c r="G49" s="52" t="str">
        <f t="shared" si="7"/>
        <v>hard</v>
      </c>
      <c r="H49" s="61" t="str">
        <f t="shared" si="7"/>
        <v>ха:д</v>
      </c>
      <c r="I49" s="52" t="str">
        <f t="shared" si="7"/>
        <v>важки́й,</v>
      </c>
    </row>
    <row r="50" spans="1:9" ht="15.75">
      <c r="A50" s="60">
        <v>7</v>
      </c>
      <c r="B50" s="52" t="str">
        <f t="shared" si="6"/>
        <v>use</v>
      </c>
      <c r="C50" s="61" t="str">
        <f t="shared" si="6"/>
        <v>ю:з</v>
      </c>
      <c r="D50" s="52" t="str">
        <f t="shared" si="6"/>
        <v>кори́стува́тися,</v>
      </c>
      <c r="F50" s="60">
        <v>7</v>
      </c>
      <c r="G50" s="52" t="str">
        <f t="shared" si="7"/>
        <v>use</v>
      </c>
      <c r="H50" s="61" t="str">
        <f t="shared" si="7"/>
        <v>ю:з</v>
      </c>
      <c r="I50" s="52" t="str">
        <f t="shared" si="7"/>
        <v>кори́стува́тися,</v>
      </c>
    </row>
    <row r="51" spans="1:9" ht="15.75">
      <c r="A51" s="60">
        <v>8</v>
      </c>
      <c r="B51" s="52" t="str">
        <f t="shared" si="6"/>
        <v>think</v>
      </c>
      <c r="C51" s="61" t="str">
        <f t="shared" si="6"/>
        <v>сінк</v>
      </c>
      <c r="D51" s="52" t="str">
        <f t="shared" si="6"/>
        <v>ду́мати (</v>
      </c>
      <c r="F51" s="60">
        <v>8</v>
      </c>
      <c r="G51" s="52" t="str">
        <f t="shared" si="7"/>
        <v>think</v>
      </c>
      <c r="H51" s="61" t="str">
        <f t="shared" si="7"/>
        <v>сінк</v>
      </c>
      <c r="I51" s="52" t="str">
        <f t="shared" si="7"/>
        <v>ду́мати (</v>
      </c>
    </row>
    <row r="52" spans="1:9" ht="15.75">
      <c r="A52" s="60">
        <v>9</v>
      </c>
      <c r="B52" s="52" t="str">
        <f t="shared" si="6"/>
        <v>at all</v>
      </c>
      <c r="C52" s="61" t="str">
        <f t="shared" si="6"/>
        <v>ет ол</v>
      </c>
      <c r="D52" s="52" t="str">
        <f t="shared" si="6"/>
        <v>зовсім</v>
      </c>
      <c r="F52" s="60">
        <v>9</v>
      </c>
      <c r="G52" s="52" t="str">
        <f t="shared" si="7"/>
        <v>at all</v>
      </c>
      <c r="H52" s="61" t="str">
        <f t="shared" si="7"/>
        <v>ет ол</v>
      </c>
      <c r="I52" s="52" t="str">
        <f t="shared" si="7"/>
        <v>зовсім</v>
      </c>
    </row>
    <row r="53" spans="1:9" ht="15" customHeight="1">
      <c r="A53" s="60">
        <v>10</v>
      </c>
      <c r="B53" s="52" t="str">
        <f t="shared" si="6"/>
        <v>need</v>
      </c>
      <c r="C53" s="61" t="str">
        <f t="shared" si="6"/>
        <v>ні:д</v>
      </c>
      <c r="D53" s="52" t="str">
        <f t="shared" si="6"/>
        <v>потребува́ти</v>
      </c>
      <c r="F53" s="60">
        <v>10</v>
      </c>
      <c r="G53" s="52" t="str">
        <f t="shared" si="7"/>
        <v>need</v>
      </c>
      <c r="H53" s="61" t="str">
        <f t="shared" si="7"/>
        <v>ні:д</v>
      </c>
      <c r="I53" s="52" t="str">
        <f t="shared" si="7"/>
        <v>потребува́ти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2244" priority="507" operator="lessThan">
      <formula>1</formula>
    </cfRule>
  </conditionalFormatting>
  <conditionalFormatting sqref="G43:G55">
    <cfRule type="containsBlanks" dxfId="12243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242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241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240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239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238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237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236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235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234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233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232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231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230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229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228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227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226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225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224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223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222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221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220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219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2218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45:N47 I17:J27 N17:N27 N31:N41 I31:J41 J51:J52 N12:N13">
    <cfRule type="cellIs" dxfId="12217" priority="428" operator="lessThan">
      <formula>1</formula>
    </cfRule>
  </conditionalFormatting>
  <conditionalFormatting sqref="I11:I13">
    <cfRule type="containsBlanks" dxfId="12216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215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214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213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212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211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210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209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208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207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206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205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204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12">
    <cfRule type="containsBlanks" dxfId="12203" priority="386">
      <formula>LEN(TRIM(N12))=0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202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201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200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199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198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197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196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195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194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2193" priority="358" operator="lessThan">
      <formula>1</formula>
    </cfRule>
  </conditionalFormatting>
  <conditionalFormatting sqref="G43:G55">
    <cfRule type="containsBlanks" dxfId="12192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191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190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189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188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187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186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185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184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183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182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181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180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179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178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177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176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175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174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173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172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171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170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169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168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2167" priority="282" operator="lessThan">
      <formula>1</formula>
    </cfRule>
  </conditionalFormatting>
  <conditionalFormatting sqref="G43:G55">
    <cfRule type="containsBlanks" dxfId="12166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165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164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163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162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161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160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159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158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157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156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155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154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153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152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151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150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149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148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147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146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145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144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143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142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B40:D51 B1:D12 G1:I12 B14:D25 I14:I15 G14:H25 B27:D38 I27:I28 G27:H38 G40:I51 N12">
    <cfRule type="cellIs" dxfId="12141" priority="206" operator="lessThan">
      <formula>1</formula>
    </cfRule>
  </conditionalFormatting>
  <conditionalFormatting sqref="G42:G44 B42:B49 I42:I44 D42:D49">
    <cfRule type="containsBlanks" dxfId="12140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2139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138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12">
    <cfRule type="containsBlanks" dxfId="12137" priority="194">
      <formula>LEN(TRIM(N12))=0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2136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2135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2134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2133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2132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2131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2130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2129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2128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2127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2126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2125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2124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2123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2122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2121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2120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2119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2118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2117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2116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2115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2114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2113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2112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2111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2110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2109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2108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2107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2106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2105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2104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2103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2102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2101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2100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2099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2098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2097" priority="76" operator="lessThan">
      <formula>1</formula>
    </cfRule>
  </conditionalFormatting>
  <conditionalFormatting sqref="B2:B13">
    <cfRule type="containsBlanks" dxfId="12096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095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094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093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092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091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090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2089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2088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2087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2086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2085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2084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2083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2082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2081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2080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2079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2078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2077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2076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2075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2074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2073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2072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42.28515625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5.75">
      <c r="A3" s="3"/>
      <c r="B3" s="52" t="str">
        <f t="shared" ref="B3:B13" si="0">S3</f>
        <v>air-taxi</v>
      </c>
      <c r="C3" s="3">
        <v>1</v>
      </c>
      <c r="D3" s="52" t="str">
        <f t="shared" ref="D3:D13" si="1">V3</f>
        <v>потребува́ти</v>
      </c>
      <c r="F3" s="3"/>
      <c r="G3" s="52" t="str">
        <f>S3</f>
        <v>air-taxi</v>
      </c>
      <c r="H3" s="3">
        <v>1</v>
      </c>
      <c r="I3" s="52" t="str">
        <f>V3</f>
        <v>потребува́ти</v>
      </c>
      <c r="J3" s="57" t="str">
        <f>S16</f>
        <v>use</v>
      </c>
      <c r="K3" s="33"/>
      <c r="L3" s="33"/>
      <c r="N3" s="57" t="str">
        <f>J3</f>
        <v>use</v>
      </c>
      <c r="O3" s="33"/>
      <c r="P3" s="33"/>
      <c r="R3" s="56"/>
      <c r="S3" t="s">
        <v>701</v>
      </c>
      <c r="T3" s="45"/>
      <c r="U3" s="56">
        <v>1</v>
      </c>
      <c r="V3" s="113" t="s">
        <v>723</v>
      </c>
      <c r="W3" s="30"/>
    </row>
    <row r="4" spans="1:24" ht="15.75">
      <c r="A4" s="4"/>
      <c r="B4" s="52" t="str">
        <f t="shared" si="0"/>
        <v>at all</v>
      </c>
      <c r="C4" s="4">
        <v>2</v>
      </c>
      <c r="D4" s="52" t="str">
        <f t="shared" si="1"/>
        <v> аеротаксі</v>
      </c>
      <c r="F4" s="4"/>
      <c r="G4" s="52" t="str">
        <f t="shared" ref="G4:G13" si="2">S4</f>
        <v>at all</v>
      </c>
      <c r="H4" s="4">
        <v>2</v>
      </c>
      <c r="I4" s="52" t="str">
        <f t="shared" ref="I4:I13" si="3">V4</f>
        <v> аеротаксі</v>
      </c>
      <c r="J4" s="57" t="str">
        <f t="shared" ref="J4:J13" si="4">S17</f>
        <v>think</v>
      </c>
      <c r="K4" s="33"/>
      <c r="L4" s="33"/>
      <c r="N4" s="57" t="str">
        <f t="shared" ref="N4:N13" si="5">J4</f>
        <v>think</v>
      </c>
      <c r="O4" s="33"/>
      <c r="P4" s="33"/>
      <c r="R4" s="4"/>
      <c r="S4" t="s">
        <v>705</v>
      </c>
      <c r="T4" s="45"/>
      <c r="U4" s="47">
        <v>2</v>
      </c>
      <c r="V4" s="115" t="s">
        <v>713</v>
      </c>
      <c r="W4" s="30"/>
    </row>
    <row r="5" spans="1:24" ht="15.75">
      <c r="A5" s="3"/>
      <c r="B5" s="52" t="str">
        <f t="shared" si="0"/>
        <v>boring</v>
      </c>
      <c r="C5" s="3">
        <v>3</v>
      </c>
      <c r="D5" s="52" t="str">
        <f t="shared" si="1"/>
        <v>важки́й,</v>
      </c>
      <c r="F5" s="3"/>
      <c r="G5" s="52" t="str">
        <f t="shared" si="2"/>
        <v>boring</v>
      </c>
      <c r="H5" s="3">
        <v>3</v>
      </c>
      <c r="I5" s="52" t="str">
        <f t="shared" si="3"/>
        <v>важки́й,</v>
      </c>
      <c r="J5" s="57" t="str">
        <f t="shared" si="4"/>
        <v>study</v>
      </c>
      <c r="K5" s="33"/>
      <c r="L5" s="33"/>
      <c r="N5" s="57" t="str">
        <f t="shared" si="5"/>
        <v>study</v>
      </c>
      <c r="O5" s="33"/>
      <c r="P5" s="33"/>
      <c r="R5" s="3"/>
      <c r="S5" t="s">
        <v>33</v>
      </c>
      <c r="T5" s="45"/>
      <c r="U5" s="46">
        <v>3</v>
      </c>
      <c r="V5" s="115" t="s">
        <v>717</v>
      </c>
      <c r="W5" s="30"/>
    </row>
    <row r="6" spans="1:24" ht="15.75">
      <c r="A6" s="4"/>
      <c r="B6" s="52" t="str">
        <f t="shared" si="0"/>
        <v>hard</v>
      </c>
      <c r="C6" s="4">
        <v>4</v>
      </c>
      <c r="D6" s="52" t="str">
        <f t="shared" si="1"/>
        <v>ду́мати (</v>
      </c>
      <c r="F6" s="4"/>
      <c r="G6" s="52" t="str">
        <f t="shared" si="2"/>
        <v>hard</v>
      </c>
      <c r="H6" s="4">
        <v>4</v>
      </c>
      <c r="I6" s="52" t="str">
        <f t="shared" si="3"/>
        <v>ду́мати (</v>
      </c>
      <c r="J6" s="57" t="str">
        <f t="shared" si="4"/>
        <v>of course</v>
      </c>
      <c r="K6" s="33"/>
      <c r="L6" s="33"/>
      <c r="N6" s="57" t="str">
        <f t="shared" si="5"/>
        <v>of course</v>
      </c>
      <c r="O6" s="33"/>
      <c r="P6" s="33"/>
      <c r="R6" s="4"/>
      <c r="S6" t="s">
        <v>703</v>
      </c>
      <c r="T6" s="45"/>
      <c r="U6" s="47">
        <v>4</v>
      </c>
      <c r="V6" s="115" t="s">
        <v>720</v>
      </c>
      <c r="W6" s="30"/>
    </row>
    <row r="7" spans="1:24" ht="15.75">
      <c r="A7" s="3"/>
      <c r="B7" s="52" t="str">
        <f t="shared" si="0"/>
        <v>last</v>
      </c>
      <c r="C7" s="3">
        <v>5</v>
      </c>
      <c r="D7" s="52" t="str">
        <f t="shared" si="1"/>
        <v>звичайно</v>
      </c>
      <c r="F7" s="3"/>
      <c r="G7" s="52" t="str">
        <f t="shared" si="2"/>
        <v>last</v>
      </c>
      <c r="H7" s="3">
        <v>5</v>
      </c>
      <c r="I7" s="52" t="str">
        <f t="shared" si="3"/>
        <v>звичайно</v>
      </c>
      <c r="J7" s="57" t="str">
        <f t="shared" si="4"/>
        <v>need</v>
      </c>
      <c r="K7" s="33"/>
      <c r="L7" s="33"/>
      <c r="N7" s="57" t="str">
        <f t="shared" si="5"/>
        <v>need</v>
      </c>
      <c r="O7" s="33"/>
      <c r="P7" s="33"/>
      <c r="R7" s="3"/>
      <c r="S7" t="s">
        <v>699</v>
      </c>
      <c r="T7" s="45"/>
      <c r="U7" s="46">
        <v>5</v>
      </c>
      <c r="V7" s="114" t="s">
        <v>711</v>
      </c>
      <c r="W7" s="30"/>
    </row>
    <row r="8" spans="1:24" ht="15.75">
      <c r="A8" s="4"/>
      <c r="B8" s="52" t="str">
        <f t="shared" si="0"/>
        <v>need</v>
      </c>
      <c r="C8" s="4">
        <v>6</v>
      </c>
      <c r="D8" s="52" t="str">
        <f t="shared" si="1"/>
        <v>зовсім</v>
      </c>
      <c r="F8" s="4"/>
      <c r="G8" s="52" t="str">
        <f t="shared" si="2"/>
        <v>need</v>
      </c>
      <c r="H8" s="4">
        <v>6</v>
      </c>
      <c r="I8" s="52" t="str">
        <f t="shared" si="3"/>
        <v>зовсім</v>
      </c>
      <c r="J8" s="57" t="str">
        <f t="shared" si="4"/>
        <v>last</v>
      </c>
      <c r="K8" s="33"/>
      <c r="L8" s="33"/>
      <c r="N8" s="57" t="str">
        <f t="shared" si="5"/>
        <v>last</v>
      </c>
      <c r="O8" s="33"/>
      <c r="P8" s="33"/>
      <c r="R8" s="4"/>
      <c r="S8" t="s">
        <v>158</v>
      </c>
      <c r="T8" s="45"/>
      <c r="U8" s="47">
        <v>6</v>
      </c>
      <c r="V8" s="115" t="s">
        <v>721</v>
      </c>
      <c r="W8" s="30"/>
    </row>
    <row r="9" spans="1:24" ht="15.75">
      <c r="A9" s="3"/>
      <c r="B9" s="52" t="str">
        <f t="shared" si="0"/>
        <v>of course</v>
      </c>
      <c r="C9" s="3">
        <v>7</v>
      </c>
      <c r="D9" s="52" t="str">
        <f t="shared" si="1"/>
        <v>кори́стува́тися,</v>
      </c>
      <c r="F9" s="3"/>
      <c r="G9" s="52" t="str">
        <f t="shared" si="2"/>
        <v>of course</v>
      </c>
      <c r="H9" s="3">
        <v>7</v>
      </c>
      <c r="I9" s="52" t="str">
        <f t="shared" si="3"/>
        <v>кори́стува́тися,</v>
      </c>
      <c r="J9" s="57" t="str">
        <f t="shared" si="4"/>
        <v>hard</v>
      </c>
      <c r="K9" s="33"/>
      <c r="L9" s="33"/>
      <c r="N9" s="57" t="str">
        <f t="shared" si="5"/>
        <v>hard</v>
      </c>
      <c r="O9" s="33"/>
      <c r="P9" s="33"/>
      <c r="R9" s="3"/>
      <c r="S9" t="s">
        <v>700</v>
      </c>
      <c r="T9" s="50"/>
      <c r="U9" s="46">
        <v>7</v>
      </c>
      <c r="V9" s="115" t="s">
        <v>718</v>
      </c>
      <c r="W9" s="30"/>
    </row>
    <row r="10" spans="1:24" ht="15.75">
      <c r="A10" s="4"/>
      <c r="B10" s="52" t="str">
        <f t="shared" si="0"/>
        <v>study</v>
      </c>
      <c r="C10" s="4">
        <v>8</v>
      </c>
      <c r="D10" s="52" t="str">
        <f t="shared" si="1"/>
        <v>навча́тися,</v>
      </c>
      <c r="F10" s="4"/>
      <c r="G10" s="52" t="str">
        <f t="shared" si="2"/>
        <v>study</v>
      </c>
      <c r="H10" s="4">
        <v>8</v>
      </c>
      <c r="I10" s="52" t="str">
        <f t="shared" si="3"/>
        <v>навча́тися,</v>
      </c>
      <c r="J10" s="57" t="str">
        <f t="shared" si="4"/>
        <v>boring</v>
      </c>
      <c r="K10" s="33"/>
      <c r="L10" s="33"/>
      <c r="N10" s="57" t="str">
        <f t="shared" si="5"/>
        <v>boring</v>
      </c>
      <c r="O10" s="33"/>
      <c r="P10" s="33"/>
      <c r="R10" s="4"/>
      <c r="S10" t="s">
        <v>702</v>
      </c>
      <c r="T10" s="50"/>
      <c r="U10" s="47">
        <v>8</v>
      </c>
      <c r="V10" s="115" t="s">
        <v>715</v>
      </c>
      <c r="W10" s="30"/>
    </row>
    <row r="11" spans="1:24">
      <c r="A11" s="3"/>
      <c r="B11" s="52" t="str">
        <f t="shared" si="0"/>
        <v>think</v>
      </c>
      <c r="C11" s="3">
        <v>9</v>
      </c>
      <c r="D11" s="52" t="str">
        <f t="shared" si="1"/>
        <v>нецікавий, нудний</v>
      </c>
      <c r="F11" s="3"/>
      <c r="G11" s="52" t="str">
        <f t="shared" si="2"/>
        <v>think</v>
      </c>
      <c r="H11" s="3">
        <v>9</v>
      </c>
      <c r="I11" s="52" t="str">
        <f t="shared" si="3"/>
        <v>нецікавий, нудний</v>
      </c>
      <c r="J11" s="57" t="str">
        <f t="shared" si="4"/>
        <v>at all</v>
      </c>
      <c r="K11" s="33"/>
      <c r="L11" s="33"/>
      <c r="N11" s="57" t="str">
        <f t="shared" si="5"/>
        <v>at all</v>
      </c>
      <c r="O11" s="33"/>
      <c r="P11" s="33"/>
      <c r="R11" s="3"/>
      <c r="S11" t="s">
        <v>704</v>
      </c>
      <c r="T11" s="49"/>
      <c r="U11" s="46">
        <v>9</v>
      </c>
      <c r="V11" s="114" t="s">
        <v>709</v>
      </c>
      <c r="W11" s="30"/>
    </row>
    <row r="12" spans="1:24" s="5" customFormat="1">
      <c r="A12" s="4"/>
      <c r="B12" s="52" t="str">
        <f t="shared" si="0"/>
        <v>use</v>
      </c>
      <c r="C12" s="4">
        <v>10</v>
      </c>
      <c r="D12" s="52" t="str">
        <f t="shared" si="1"/>
        <v>оста́нній, мину́лий</v>
      </c>
      <c r="F12" s="4"/>
      <c r="G12" s="52" t="str">
        <f t="shared" si="2"/>
        <v>use</v>
      </c>
      <c r="H12" s="4">
        <v>10</v>
      </c>
      <c r="I12" s="52" t="str">
        <f t="shared" si="3"/>
        <v>оста́нній, мину́лий</v>
      </c>
      <c r="J12" s="57" t="str">
        <f t="shared" si="4"/>
        <v>air-taxi</v>
      </c>
      <c r="K12" s="33"/>
      <c r="L12" s="33"/>
      <c r="N12" s="57" t="str">
        <f t="shared" si="5"/>
        <v>air-taxi</v>
      </c>
      <c r="O12" s="33"/>
      <c r="P12" s="33"/>
      <c r="R12" s="4"/>
      <c r="S12" t="s">
        <v>300</v>
      </c>
      <c r="T12" s="49"/>
      <c r="U12" s="47">
        <v>10</v>
      </c>
      <c r="V12" s="113" t="s">
        <v>726</v>
      </c>
      <c r="W12" s="30"/>
    </row>
    <row r="13" spans="1:24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9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t="s">
        <v>300</v>
      </c>
      <c r="W15" s="44"/>
    </row>
    <row r="16" spans="1:24" s="1" customFormat="1">
      <c r="J16" s="106"/>
      <c r="N16" s="106"/>
      <c r="R16" s="55"/>
      <c r="S16" t="s">
        <v>300</v>
      </c>
      <c r="T16" s="44"/>
      <c r="U16" s="44"/>
      <c r="V16" t="s">
        <v>704</v>
      </c>
      <c r="W16" s="44"/>
    </row>
    <row r="17" spans="1:23">
      <c r="A17" s="3"/>
      <c r="B17" s="52" t="str">
        <f>S3</f>
        <v>air-taxi</v>
      </c>
      <c r="C17" s="3">
        <v>1</v>
      </c>
      <c r="D17" s="52" t="str">
        <f>V3</f>
        <v>потребува́ти</v>
      </c>
      <c r="F17" s="3"/>
      <c r="G17" s="52" t="str">
        <f>B17</f>
        <v>air-taxi</v>
      </c>
      <c r="H17" s="3">
        <v>1</v>
      </c>
      <c r="I17" s="52" t="str">
        <f>D17</f>
        <v>потребува́ти</v>
      </c>
      <c r="J17" s="57" t="str">
        <f>J3</f>
        <v>use</v>
      </c>
      <c r="K17" s="33"/>
      <c r="L17" s="33"/>
      <c r="N17" s="57" t="str">
        <f>J17</f>
        <v>use</v>
      </c>
      <c r="O17" s="33"/>
      <c r="P17" s="33"/>
      <c r="S17" t="s">
        <v>704</v>
      </c>
      <c r="V17" t="s">
        <v>702</v>
      </c>
    </row>
    <row r="18" spans="1:23">
      <c r="A18" s="4"/>
      <c r="B18" s="52" t="str">
        <f t="shared" ref="B18:B27" si="6">S4</f>
        <v>at all</v>
      </c>
      <c r="C18" s="4">
        <v>2</v>
      </c>
      <c r="D18" s="52" t="str">
        <f t="shared" ref="D18:D27" si="7">V4</f>
        <v> аеротаксі</v>
      </c>
      <c r="F18" s="4"/>
      <c r="G18" s="52" t="str">
        <f t="shared" ref="G18:G27" si="8">B18</f>
        <v>at all</v>
      </c>
      <c r="H18" s="4">
        <v>2</v>
      </c>
      <c r="I18" s="52" t="str">
        <f t="shared" ref="I18:I27" si="9">D18</f>
        <v> аеротаксі</v>
      </c>
      <c r="J18" s="57" t="str">
        <f t="shared" ref="J18:J27" si="10">J4</f>
        <v>think</v>
      </c>
      <c r="K18" s="33"/>
      <c r="L18" s="33"/>
      <c r="N18" s="57" t="str">
        <f t="shared" ref="N18:N27" si="11">J18</f>
        <v>think</v>
      </c>
      <c r="O18" s="33"/>
      <c r="P18" s="33"/>
      <c r="S18" t="s">
        <v>702</v>
      </c>
      <c r="V18" t="s">
        <v>700</v>
      </c>
    </row>
    <row r="19" spans="1:23">
      <c r="A19" s="3"/>
      <c r="B19" s="52" t="str">
        <f t="shared" si="6"/>
        <v>boring</v>
      </c>
      <c r="C19" s="3">
        <v>3</v>
      </c>
      <c r="D19" s="52" t="str">
        <f t="shared" si="7"/>
        <v>важки́й,</v>
      </c>
      <c r="F19" s="3"/>
      <c r="G19" s="52" t="str">
        <f t="shared" si="8"/>
        <v>boring</v>
      </c>
      <c r="H19" s="3">
        <v>3</v>
      </c>
      <c r="I19" s="52" t="str">
        <f t="shared" si="9"/>
        <v>важки́й,</v>
      </c>
      <c r="J19" s="57" t="str">
        <f t="shared" si="10"/>
        <v>study</v>
      </c>
      <c r="K19" s="33"/>
      <c r="L19" s="33"/>
      <c r="N19" s="57" t="str">
        <f t="shared" si="11"/>
        <v>study</v>
      </c>
      <c r="O19" s="33"/>
      <c r="P19" s="33"/>
      <c r="S19" t="s">
        <v>700</v>
      </c>
      <c r="V19" t="s">
        <v>158</v>
      </c>
    </row>
    <row r="20" spans="1:23">
      <c r="A20" s="4"/>
      <c r="B20" s="52" t="str">
        <f t="shared" si="6"/>
        <v>hard</v>
      </c>
      <c r="C20" s="4">
        <v>4</v>
      </c>
      <c r="D20" s="52" t="str">
        <f t="shared" si="7"/>
        <v>ду́мати (</v>
      </c>
      <c r="F20" s="4"/>
      <c r="G20" s="52" t="str">
        <f t="shared" si="8"/>
        <v>hard</v>
      </c>
      <c r="H20" s="4">
        <v>4</v>
      </c>
      <c r="I20" s="52" t="str">
        <f t="shared" si="9"/>
        <v>ду́мати (</v>
      </c>
      <c r="J20" s="57" t="str">
        <f t="shared" si="10"/>
        <v>of course</v>
      </c>
      <c r="K20" s="33"/>
      <c r="L20" s="33"/>
      <c r="N20" s="57" t="str">
        <f t="shared" si="11"/>
        <v>of course</v>
      </c>
      <c r="O20" s="33"/>
      <c r="P20" s="33"/>
      <c r="S20" t="s">
        <v>158</v>
      </c>
      <c r="V20" t="s">
        <v>699</v>
      </c>
    </row>
    <row r="21" spans="1:23">
      <c r="A21" s="3"/>
      <c r="B21" s="52" t="str">
        <f t="shared" si="6"/>
        <v>last</v>
      </c>
      <c r="C21" s="3">
        <v>5</v>
      </c>
      <c r="D21" s="52" t="str">
        <f t="shared" si="7"/>
        <v>звичайно</v>
      </c>
      <c r="F21" s="3"/>
      <c r="G21" s="52" t="str">
        <f t="shared" si="8"/>
        <v>last</v>
      </c>
      <c r="H21" s="3">
        <v>5</v>
      </c>
      <c r="I21" s="52" t="str">
        <f t="shared" si="9"/>
        <v>звичайно</v>
      </c>
      <c r="J21" s="57" t="str">
        <f t="shared" si="10"/>
        <v>need</v>
      </c>
      <c r="K21" s="33"/>
      <c r="L21" s="33"/>
      <c r="N21" s="57" t="str">
        <f t="shared" si="11"/>
        <v>need</v>
      </c>
      <c r="O21" s="33"/>
      <c r="P21" s="33"/>
      <c r="S21" t="s">
        <v>699</v>
      </c>
      <c r="V21" t="s">
        <v>703</v>
      </c>
    </row>
    <row r="22" spans="1:23">
      <c r="A22" s="4"/>
      <c r="B22" s="52" t="str">
        <f t="shared" si="6"/>
        <v>need</v>
      </c>
      <c r="C22" s="4">
        <v>6</v>
      </c>
      <c r="D22" s="52" t="str">
        <f t="shared" si="7"/>
        <v>зовсім</v>
      </c>
      <c r="F22" s="4"/>
      <c r="G22" s="52" t="str">
        <f t="shared" si="8"/>
        <v>need</v>
      </c>
      <c r="H22" s="4">
        <v>6</v>
      </c>
      <c r="I22" s="52" t="str">
        <f t="shared" si="9"/>
        <v>зовсім</v>
      </c>
      <c r="J22" s="57" t="str">
        <f t="shared" si="10"/>
        <v>last</v>
      </c>
      <c r="K22" s="33"/>
      <c r="L22" s="33"/>
      <c r="N22" s="57" t="str">
        <f t="shared" si="11"/>
        <v>last</v>
      </c>
      <c r="O22" s="33"/>
      <c r="P22" s="33"/>
      <c r="S22" t="s">
        <v>703</v>
      </c>
      <c r="V22" t="s">
        <v>33</v>
      </c>
    </row>
    <row r="23" spans="1:23">
      <c r="A23" s="3"/>
      <c r="B23" s="52" t="str">
        <f t="shared" si="6"/>
        <v>of course</v>
      </c>
      <c r="C23" s="3">
        <v>7</v>
      </c>
      <c r="D23" s="52" t="str">
        <f t="shared" si="7"/>
        <v>кори́стува́тися,</v>
      </c>
      <c r="F23" s="3"/>
      <c r="G23" s="52" t="str">
        <f t="shared" si="8"/>
        <v>of course</v>
      </c>
      <c r="H23" s="3">
        <v>7</v>
      </c>
      <c r="I23" s="52" t="str">
        <f t="shared" si="9"/>
        <v>кори́стува́тися,</v>
      </c>
      <c r="J23" s="57" t="str">
        <f t="shared" si="10"/>
        <v>hard</v>
      </c>
      <c r="K23" s="33"/>
      <c r="L23" s="33"/>
      <c r="N23" s="57" t="str">
        <f t="shared" si="11"/>
        <v>hard</v>
      </c>
      <c r="O23" s="33"/>
      <c r="P23" s="33"/>
      <c r="S23" t="s">
        <v>33</v>
      </c>
      <c r="V23" t="s">
        <v>705</v>
      </c>
    </row>
    <row r="24" spans="1:23">
      <c r="A24" s="4"/>
      <c r="B24" s="52" t="str">
        <f t="shared" si="6"/>
        <v>study</v>
      </c>
      <c r="C24" s="4">
        <v>8</v>
      </c>
      <c r="D24" s="52" t="str">
        <f t="shared" si="7"/>
        <v>навча́тися,</v>
      </c>
      <c r="F24" s="4"/>
      <c r="G24" s="52" t="str">
        <f t="shared" si="8"/>
        <v>study</v>
      </c>
      <c r="H24" s="4">
        <v>8</v>
      </c>
      <c r="I24" s="52" t="str">
        <f t="shared" si="9"/>
        <v>навча́тися,</v>
      </c>
      <c r="J24" s="57" t="str">
        <f t="shared" si="10"/>
        <v>boring</v>
      </c>
      <c r="K24" s="33"/>
      <c r="L24" s="33"/>
      <c r="N24" s="57" t="str">
        <f t="shared" si="11"/>
        <v>boring</v>
      </c>
      <c r="O24" s="33"/>
      <c r="P24" s="33"/>
      <c r="S24" t="s">
        <v>705</v>
      </c>
      <c r="V24" t="s">
        <v>701</v>
      </c>
    </row>
    <row r="25" spans="1:23">
      <c r="A25" s="3"/>
      <c r="B25" s="52" t="str">
        <f t="shared" si="6"/>
        <v>think</v>
      </c>
      <c r="C25" s="3">
        <v>9</v>
      </c>
      <c r="D25" s="52" t="str">
        <f t="shared" si="7"/>
        <v>нецікавий, нудний</v>
      </c>
      <c r="F25" s="3"/>
      <c r="G25" s="52" t="str">
        <f t="shared" si="8"/>
        <v>think</v>
      </c>
      <c r="H25" s="3">
        <v>9</v>
      </c>
      <c r="I25" s="52" t="str">
        <f t="shared" si="9"/>
        <v>нецікавий, нудний</v>
      </c>
      <c r="J25" s="57" t="str">
        <f t="shared" si="10"/>
        <v>at all</v>
      </c>
      <c r="K25" s="33"/>
      <c r="L25" s="33"/>
      <c r="N25" s="57" t="str">
        <f t="shared" si="11"/>
        <v>at all</v>
      </c>
      <c r="O25" s="33"/>
      <c r="P25" s="33"/>
      <c r="S25" t="s">
        <v>701</v>
      </c>
      <c r="V25" s="11"/>
    </row>
    <row r="26" spans="1:23" s="5" customFormat="1">
      <c r="A26" s="4"/>
      <c r="B26" s="52" t="str">
        <f t="shared" si="6"/>
        <v>use</v>
      </c>
      <c r="C26" s="4">
        <v>10</v>
      </c>
      <c r="D26" s="52" t="str">
        <f t="shared" si="7"/>
        <v>оста́нній, мину́лий</v>
      </c>
      <c r="F26" s="4"/>
      <c r="G26" s="52" t="str">
        <f t="shared" si="8"/>
        <v>use</v>
      </c>
      <c r="H26" s="4">
        <v>10</v>
      </c>
      <c r="I26" s="52" t="str">
        <f t="shared" si="9"/>
        <v>оста́нній, мину́лий</v>
      </c>
      <c r="J26" s="57" t="str">
        <f t="shared" si="10"/>
        <v>air-taxi</v>
      </c>
      <c r="K26" s="33"/>
      <c r="L26" s="33"/>
      <c r="N26" s="57" t="str">
        <f t="shared" si="11"/>
        <v>air-taxi</v>
      </c>
      <c r="O26" s="33"/>
      <c r="P26" s="33"/>
      <c r="S26" s="11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09"/>
      <c r="V27" s="113" t="s">
        <v>726</v>
      </c>
    </row>
    <row r="28" spans="1:23" ht="12" customHeight="1">
      <c r="S28" s="110"/>
      <c r="V28" s="115" t="s">
        <v>713</v>
      </c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115" t="s">
        <v>717</v>
      </c>
      <c r="W29" s="44"/>
    </row>
    <row r="30" spans="1:23" s="1" customFormat="1">
      <c r="J30" s="106"/>
      <c r="N30" s="106"/>
      <c r="S30" s="44"/>
      <c r="T30" s="44"/>
      <c r="U30" s="44"/>
      <c r="V30" s="115" t="s">
        <v>720</v>
      </c>
      <c r="W30" s="44"/>
    </row>
    <row r="31" spans="1:23">
      <c r="A31" s="3"/>
      <c r="B31" s="52" t="str">
        <f>B17</f>
        <v>air-taxi</v>
      </c>
      <c r="C31" s="3">
        <v>1</v>
      </c>
      <c r="D31" s="52" t="str">
        <f>D17</f>
        <v>потребува́ти</v>
      </c>
      <c r="F31" s="3"/>
      <c r="G31" s="52" t="str">
        <f>B31</f>
        <v>air-taxi</v>
      </c>
      <c r="H31" s="3">
        <v>1</v>
      </c>
      <c r="I31" s="52" t="str">
        <f>D31</f>
        <v>потребува́ти</v>
      </c>
      <c r="J31" s="57" t="str">
        <f>J17</f>
        <v>use</v>
      </c>
      <c r="K31" s="33"/>
      <c r="L31" s="33"/>
      <c r="N31" s="57" t="str">
        <f>J31</f>
        <v>use</v>
      </c>
      <c r="O31" s="33"/>
      <c r="P31" s="33"/>
      <c r="V31" s="114" t="s">
        <v>711</v>
      </c>
    </row>
    <row r="32" spans="1:23">
      <c r="A32" s="4"/>
      <c r="B32" s="52" t="str">
        <f t="shared" ref="B32:B41" si="12">B18</f>
        <v>at all</v>
      </c>
      <c r="C32" s="4">
        <v>2</v>
      </c>
      <c r="D32" s="52" t="str">
        <f t="shared" ref="D32:D41" si="13">D18</f>
        <v> аеротаксі</v>
      </c>
      <c r="F32" s="4"/>
      <c r="G32" s="52" t="str">
        <f t="shared" ref="G32:G41" si="14">B32</f>
        <v>at all</v>
      </c>
      <c r="H32" s="4">
        <v>2</v>
      </c>
      <c r="I32" s="52" t="str">
        <f t="shared" ref="I32:I41" si="15">D32</f>
        <v> аеротаксі</v>
      </c>
      <c r="J32" s="57" t="str">
        <f t="shared" ref="J32:J41" si="16">J18</f>
        <v>think</v>
      </c>
      <c r="K32" s="33"/>
      <c r="L32" s="33"/>
      <c r="N32" s="57" t="str">
        <f t="shared" ref="N32:N41" si="17">J32</f>
        <v>think</v>
      </c>
      <c r="O32" s="33"/>
      <c r="P32" s="33"/>
      <c r="V32" s="115" t="s">
        <v>721</v>
      </c>
    </row>
    <row r="33" spans="1:23">
      <c r="A33" s="3"/>
      <c r="B33" s="52" t="str">
        <f t="shared" si="12"/>
        <v>boring</v>
      </c>
      <c r="C33" s="3">
        <v>3</v>
      </c>
      <c r="D33" s="52" t="str">
        <f t="shared" si="13"/>
        <v>важки́й,</v>
      </c>
      <c r="F33" s="3"/>
      <c r="G33" s="52" t="str">
        <f t="shared" si="14"/>
        <v>boring</v>
      </c>
      <c r="H33" s="3">
        <v>3</v>
      </c>
      <c r="I33" s="52" t="str">
        <f t="shared" si="15"/>
        <v>важки́й,</v>
      </c>
      <c r="J33" s="57" t="str">
        <f t="shared" si="16"/>
        <v>study</v>
      </c>
      <c r="K33" s="33"/>
      <c r="L33" s="33"/>
      <c r="N33" s="57" t="str">
        <f t="shared" si="17"/>
        <v>study</v>
      </c>
      <c r="O33" s="33"/>
      <c r="P33" s="33"/>
      <c r="V33" s="115" t="s">
        <v>718</v>
      </c>
    </row>
    <row r="34" spans="1:23">
      <c r="A34" s="4"/>
      <c r="B34" s="52" t="str">
        <f t="shared" si="12"/>
        <v>hard</v>
      </c>
      <c r="C34" s="4">
        <v>4</v>
      </c>
      <c r="D34" s="52" t="str">
        <f t="shared" si="13"/>
        <v>ду́мати (</v>
      </c>
      <c r="F34" s="4"/>
      <c r="G34" s="52" t="str">
        <f t="shared" si="14"/>
        <v>hard</v>
      </c>
      <c r="H34" s="4">
        <v>4</v>
      </c>
      <c r="I34" s="52" t="str">
        <f t="shared" si="15"/>
        <v>ду́мати (</v>
      </c>
      <c r="J34" s="57" t="str">
        <f t="shared" si="16"/>
        <v>of course</v>
      </c>
      <c r="K34" s="33"/>
      <c r="L34" s="33"/>
      <c r="N34" s="57" t="str">
        <f t="shared" si="17"/>
        <v>of course</v>
      </c>
      <c r="O34" s="33"/>
      <c r="P34" s="33"/>
      <c r="V34" s="115" t="s">
        <v>715</v>
      </c>
    </row>
    <row r="35" spans="1:23">
      <c r="A35" s="3"/>
      <c r="B35" s="52" t="str">
        <f t="shared" si="12"/>
        <v>last</v>
      </c>
      <c r="C35" s="3">
        <v>5</v>
      </c>
      <c r="D35" s="52" t="str">
        <f t="shared" si="13"/>
        <v>звичайно</v>
      </c>
      <c r="F35" s="3"/>
      <c r="G35" s="52" t="str">
        <f t="shared" si="14"/>
        <v>last</v>
      </c>
      <c r="H35" s="3">
        <v>5</v>
      </c>
      <c r="I35" s="52" t="str">
        <f t="shared" si="15"/>
        <v>звичайно</v>
      </c>
      <c r="J35" s="57" t="str">
        <f t="shared" si="16"/>
        <v>need</v>
      </c>
      <c r="K35" s="33"/>
      <c r="L35" s="33"/>
      <c r="N35" s="57" t="str">
        <f t="shared" si="17"/>
        <v>need</v>
      </c>
      <c r="O35" s="33"/>
      <c r="P35" s="33"/>
      <c r="V35" s="114" t="s">
        <v>709</v>
      </c>
    </row>
    <row r="36" spans="1:23">
      <c r="A36" s="4"/>
      <c r="B36" s="52" t="str">
        <f t="shared" si="12"/>
        <v>need</v>
      </c>
      <c r="C36" s="4">
        <v>6</v>
      </c>
      <c r="D36" s="52" t="str">
        <f t="shared" si="13"/>
        <v>зовсім</v>
      </c>
      <c r="F36" s="4"/>
      <c r="G36" s="52" t="str">
        <f t="shared" si="14"/>
        <v>need</v>
      </c>
      <c r="H36" s="4">
        <v>6</v>
      </c>
      <c r="I36" s="52" t="str">
        <f t="shared" si="15"/>
        <v>зовсім</v>
      </c>
      <c r="J36" s="57" t="str">
        <f t="shared" si="16"/>
        <v>last</v>
      </c>
      <c r="K36" s="33"/>
      <c r="L36" s="33"/>
      <c r="N36" s="57" t="str">
        <f t="shared" si="17"/>
        <v>last</v>
      </c>
      <c r="O36" s="33"/>
      <c r="P36" s="33"/>
      <c r="V36" s="113" t="s">
        <v>723</v>
      </c>
    </row>
    <row r="37" spans="1:23">
      <c r="A37" s="3"/>
      <c r="B37" s="52" t="str">
        <f t="shared" si="12"/>
        <v>of course</v>
      </c>
      <c r="C37" s="3">
        <v>7</v>
      </c>
      <c r="D37" s="52" t="str">
        <f t="shared" si="13"/>
        <v>кори́стува́тися,</v>
      </c>
      <c r="F37" s="3"/>
      <c r="G37" s="52" t="str">
        <f t="shared" si="14"/>
        <v>of course</v>
      </c>
      <c r="H37" s="3">
        <v>7</v>
      </c>
      <c r="I37" s="52" t="str">
        <f t="shared" si="15"/>
        <v>кори́стува́тися,</v>
      </c>
      <c r="J37" s="57" t="str">
        <f t="shared" si="16"/>
        <v>hard</v>
      </c>
      <c r="K37" s="33"/>
      <c r="L37" s="33"/>
      <c r="N37" s="57" t="str">
        <f t="shared" si="17"/>
        <v>hard</v>
      </c>
      <c r="O37" s="33"/>
      <c r="P37" s="33"/>
    </row>
    <row r="38" spans="1:23">
      <c r="A38" s="4"/>
      <c r="B38" s="52" t="str">
        <f t="shared" si="12"/>
        <v>study</v>
      </c>
      <c r="C38" s="4">
        <v>8</v>
      </c>
      <c r="D38" s="52" t="str">
        <f t="shared" si="13"/>
        <v>навча́тися,</v>
      </c>
      <c r="F38" s="4"/>
      <c r="G38" s="52" t="str">
        <f t="shared" si="14"/>
        <v>study</v>
      </c>
      <c r="H38" s="4">
        <v>8</v>
      </c>
      <c r="I38" s="52" t="str">
        <f t="shared" si="15"/>
        <v>навча́тися,</v>
      </c>
      <c r="J38" s="57" t="str">
        <f t="shared" si="16"/>
        <v>boring</v>
      </c>
      <c r="K38" s="33"/>
      <c r="L38" s="33"/>
      <c r="N38" s="57" t="str">
        <f t="shared" si="17"/>
        <v>boring</v>
      </c>
      <c r="O38" s="33"/>
      <c r="P38" s="33"/>
    </row>
    <row r="39" spans="1:23">
      <c r="A39" s="3"/>
      <c r="B39" s="52" t="str">
        <f t="shared" si="12"/>
        <v>think</v>
      </c>
      <c r="C39" s="3">
        <v>9</v>
      </c>
      <c r="D39" s="52" t="str">
        <f t="shared" si="13"/>
        <v>нецікавий, нудний</v>
      </c>
      <c r="F39" s="3"/>
      <c r="G39" s="52" t="str">
        <f t="shared" si="14"/>
        <v>think</v>
      </c>
      <c r="H39" s="3">
        <v>9</v>
      </c>
      <c r="I39" s="52" t="str">
        <f t="shared" si="15"/>
        <v>нецікавий, нудний</v>
      </c>
      <c r="J39" s="57" t="str">
        <f t="shared" si="16"/>
        <v>at all</v>
      </c>
      <c r="K39" s="33"/>
      <c r="L39" s="33"/>
      <c r="N39" s="57" t="str">
        <f t="shared" si="17"/>
        <v>at all</v>
      </c>
      <c r="O39" s="33"/>
      <c r="P39" s="33"/>
    </row>
    <row r="40" spans="1:23" s="5" customFormat="1">
      <c r="A40" s="4"/>
      <c r="B40" s="52" t="str">
        <f t="shared" si="12"/>
        <v>use</v>
      </c>
      <c r="C40" s="4">
        <v>10</v>
      </c>
      <c r="D40" s="52" t="str">
        <f t="shared" si="13"/>
        <v>оста́нній, мину́лий</v>
      </c>
      <c r="F40" s="4"/>
      <c r="G40" s="52" t="str">
        <f t="shared" si="14"/>
        <v>use</v>
      </c>
      <c r="H40" s="4">
        <v>10</v>
      </c>
      <c r="I40" s="52" t="str">
        <f t="shared" si="15"/>
        <v>оста́нній, мину́лий</v>
      </c>
      <c r="J40" s="57" t="str">
        <f t="shared" si="16"/>
        <v>air-taxi</v>
      </c>
      <c r="K40" s="33"/>
      <c r="L40" s="33"/>
      <c r="M40" s="2"/>
      <c r="N40" s="57" t="str">
        <f t="shared" si="17"/>
        <v>air-taxi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air-taxi</v>
      </c>
      <c r="C45" s="3">
        <v>1</v>
      </c>
      <c r="D45" s="52" t="str">
        <f>D31</f>
        <v>потребува́ти</v>
      </c>
      <c r="F45" s="3"/>
      <c r="G45" s="52" t="str">
        <f>B39</f>
        <v>think</v>
      </c>
      <c r="H45" s="3">
        <v>9</v>
      </c>
      <c r="I45" s="52" t="str">
        <f>D39</f>
        <v>нецікавий, нудний</v>
      </c>
      <c r="J45" s="32" t="str">
        <f>J31</f>
        <v>use</v>
      </c>
      <c r="K45" s="33"/>
      <c r="L45" s="33"/>
      <c r="N45" s="57" t="str">
        <f>J39</f>
        <v>at all</v>
      </c>
      <c r="O45" s="33"/>
      <c r="P45" s="33"/>
    </row>
    <row r="46" spans="1:23">
      <c r="A46" s="4"/>
      <c r="B46" s="52" t="str">
        <f t="shared" ref="B46:B50" si="18">B32</f>
        <v>at all</v>
      </c>
      <c r="C46" s="4">
        <v>2</v>
      </c>
      <c r="D46" s="52" t="str">
        <f t="shared" ref="D46:D50" si="19">D32</f>
        <v> аеротаксі</v>
      </c>
      <c r="F46" s="4"/>
      <c r="G46" s="52" t="str">
        <f>B40</f>
        <v>use</v>
      </c>
      <c r="H46" s="4">
        <v>10</v>
      </c>
      <c r="I46" s="52" t="str">
        <f>D40</f>
        <v>оста́нній, мину́лий</v>
      </c>
      <c r="J46" s="32" t="str">
        <f t="shared" ref="J46:J50" si="20">J32</f>
        <v>think</v>
      </c>
      <c r="K46" s="33"/>
      <c r="L46" s="33"/>
      <c r="N46" s="57" t="str">
        <f>J40</f>
        <v>air-taxi</v>
      </c>
      <c r="O46" s="33"/>
      <c r="P46" s="33"/>
    </row>
    <row r="47" spans="1:23">
      <c r="A47" s="3"/>
      <c r="B47" s="52" t="str">
        <f t="shared" si="18"/>
        <v>boring</v>
      </c>
      <c r="C47" s="3">
        <v>3</v>
      </c>
      <c r="D47" s="52" t="str">
        <f t="shared" si="19"/>
        <v>важки́й,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study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hard</v>
      </c>
      <c r="C48" s="4">
        <v>4</v>
      </c>
      <c r="D48" s="52" t="str">
        <f t="shared" si="19"/>
        <v>ду́мати (</v>
      </c>
      <c r="J48" s="32" t="str">
        <f t="shared" si="20"/>
        <v>of course</v>
      </c>
      <c r="K48" s="33"/>
      <c r="L48" s="33"/>
    </row>
    <row r="49" spans="1:23">
      <c r="A49" s="3"/>
      <c r="B49" s="52" t="str">
        <f t="shared" si="18"/>
        <v>last</v>
      </c>
      <c r="C49" s="3">
        <v>5</v>
      </c>
      <c r="D49" s="52" t="str">
        <f t="shared" si="19"/>
        <v>звичайно</v>
      </c>
      <c r="F49" s="5"/>
      <c r="G49" s="5"/>
      <c r="H49" s="5"/>
      <c r="J49" s="32" t="str">
        <f t="shared" si="20"/>
        <v>need</v>
      </c>
      <c r="K49" s="33"/>
      <c r="L49" s="33"/>
    </row>
    <row r="50" spans="1:23">
      <c r="A50" s="4"/>
      <c r="B50" s="52" t="str">
        <f t="shared" si="18"/>
        <v>need</v>
      </c>
      <c r="C50" s="4">
        <v>6</v>
      </c>
      <c r="D50" s="52" t="str">
        <f t="shared" si="19"/>
        <v>зовсім</v>
      </c>
      <c r="F50" s="5"/>
      <c r="G50" s="52"/>
      <c r="H50" s="5"/>
      <c r="I50" s="52"/>
      <c r="J50" s="32" t="str">
        <f t="shared" si="20"/>
        <v>last</v>
      </c>
      <c r="K50" s="10"/>
      <c r="L50" s="10"/>
      <c r="N50" s="32"/>
      <c r="O50" s="10"/>
      <c r="P50" s="10"/>
    </row>
    <row r="51" spans="1:23">
      <c r="A51" s="3"/>
      <c r="B51" s="52" t="str">
        <f>B37</f>
        <v>of course</v>
      </c>
      <c r="C51" s="3">
        <v>7</v>
      </c>
      <c r="D51" s="52" t="str">
        <f>D37</f>
        <v>кори́стува́тися,</v>
      </c>
      <c r="F51" s="5"/>
      <c r="G51" s="53"/>
      <c r="H51" s="5"/>
      <c r="I51" s="53"/>
      <c r="J51" s="57" t="str">
        <f>J37</f>
        <v>hard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study</v>
      </c>
      <c r="C52" s="4">
        <v>8</v>
      </c>
      <c r="D52" s="52" t="str">
        <f>D38</f>
        <v>навча́тися,</v>
      </c>
      <c r="F52" s="5"/>
      <c r="G52" s="53"/>
      <c r="H52" s="5"/>
      <c r="I52" s="53"/>
      <c r="J52" s="57" t="str">
        <f>J38</f>
        <v>boring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V15:V26">
    <sortCondition descending="1" ref="V15"/>
  </sortState>
  <conditionalFormatting sqref="D3:D13 B3:B13">
    <cfRule type="containsBlanks" dxfId="12071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070" priority="728" operator="lessThan">
      <formula>1</formula>
    </cfRule>
  </conditionalFormatting>
  <conditionalFormatting sqref="I11:I13">
    <cfRule type="containsBlanks" dxfId="12069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068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067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066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065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064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063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062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061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060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059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058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057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056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055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054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053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052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051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050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049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048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047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2046" priority="658" operator="lessThan">
      <formula>1</formula>
    </cfRule>
  </conditionalFormatting>
  <conditionalFormatting sqref="G43:G55">
    <cfRule type="containsBlanks" dxfId="12045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044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043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042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041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040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039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038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037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036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035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034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033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032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031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030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029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028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027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026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025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024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023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022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021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2020" priority="582" operator="lessThan">
      <formula>1</formula>
    </cfRule>
  </conditionalFormatting>
  <conditionalFormatting sqref="G43:G55">
    <cfRule type="containsBlanks" dxfId="12019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018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017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016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015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014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013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012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011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010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009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008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007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006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005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004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003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002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001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000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999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998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997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996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995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11994" priority="506" operator="lessThan">
      <formula>1</formula>
    </cfRule>
  </conditionalFormatting>
  <conditionalFormatting sqref="G42:G44 B42:B49 I42:I44 D42:D49">
    <cfRule type="containsBlanks" dxfId="11993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1992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991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990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1989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1988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1987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1986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1985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1984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1983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1982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1981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1980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1979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1978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1977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1976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1975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1974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1973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1972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1971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1970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1969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1968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1967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1966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1965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1964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1963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1962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1961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1960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1959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1958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1957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1956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1955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1954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1953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1952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1951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1950" priority="376" operator="lessThan">
      <formula>1</formula>
    </cfRule>
  </conditionalFormatting>
  <conditionalFormatting sqref="B2:B13">
    <cfRule type="containsBlanks" dxfId="11949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1948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1947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1946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1945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1944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1943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1942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1941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1940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1939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1938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1937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1936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1935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1934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1933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1932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1931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1930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1929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1928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1927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1926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1925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1924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923" priority="297" operator="lessThan">
      <formula>1</formula>
    </cfRule>
  </conditionalFormatting>
  <conditionalFormatting sqref="I11:I13">
    <cfRule type="containsBlanks" dxfId="11922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921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920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919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918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917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916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915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914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913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912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911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910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909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908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907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906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905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904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903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902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901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900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1899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898" priority="224" operator="lessThan">
      <formula>1</formula>
    </cfRule>
  </conditionalFormatting>
  <conditionalFormatting sqref="I11:I13">
    <cfRule type="containsBlanks" dxfId="11897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896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895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894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893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892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891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890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889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888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887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886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885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884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883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882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881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880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879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878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877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876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875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11874" priority="154" operator="lessThan">
      <formula>1</formula>
    </cfRule>
  </conditionalFormatting>
  <conditionalFormatting sqref="G3:G6">
    <cfRule type="containsBlanks" dxfId="11873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11872" priority="150" operator="lessThan">
      <formula>1</formula>
    </cfRule>
  </conditionalFormatting>
  <conditionalFormatting sqref="I3:I6">
    <cfRule type="containsBlanks" dxfId="11871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1870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1869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1868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867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866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865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1864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1863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1862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861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860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859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1858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1857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1856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1855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1854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1853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852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851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850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849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848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847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846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845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844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84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84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84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84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83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83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837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836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835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1834" priority="30" operator="lessThan">
      <formula>1</formula>
    </cfRule>
  </conditionalFormatting>
  <conditionalFormatting sqref="A43">
    <cfRule type="containsBlanks" dxfId="11833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1832" priority="26" operator="lessThan">
      <formula>1</formula>
    </cfRule>
  </conditionalFormatting>
  <conditionalFormatting sqref="A43">
    <cfRule type="containsBlanks" dxfId="11831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1830" priority="22" operator="lessThan">
      <formula>1</formula>
    </cfRule>
  </conditionalFormatting>
  <conditionalFormatting sqref="A43">
    <cfRule type="containsBlanks" dxfId="11829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1828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1827" priority="15" operator="lessThan">
      <formula>1</formula>
    </cfRule>
  </conditionalFormatting>
  <conditionalFormatting sqref="J43">
    <cfRule type="containsBlanks" dxfId="11826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1825" priority="11" operator="lessThan">
      <formula>1</formula>
    </cfRule>
  </conditionalFormatting>
  <conditionalFormatting sqref="J43">
    <cfRule type="containsBlanks" dxfId="11824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1823" priority="7" operator="lessThan">
      <formula>1</formula>
    </cfRule>
  </conditionalFormatting>
  <conditionalFormatting sqref="J43">
    <cfRule type="containsBlanks" dxfId="11822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1821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1" zoomScale="85" zoomScaleSheetLayoutView="85" workbookViewId="0">
      <selection activeCell="J1" sqref="J1:P1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>
        <f>S16</f>
        <v>0</v>
      </c>
      <c r="K3" s="33"/>
      <c r="L3" s="33"/>
      <c r="N3" s="57">
        <f>J3</f>
        <v>0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>
        <f t="shared" ref="J4:J13" si="4">S17</f>
        <v>0</v>
      </c>
      <c r="K4" s="33"/>
      <c r="L4" s="33"/>
      <c r="N4" s="57">
        <f t="shared" ref="N4:N13" si="5">J4</f>
        <v>0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>
        <f t="shared" si="4"/>
        <v>0</v>
      </c>
      <c r="K5" s="33"/>
      <c r="L5" s="33"/>
      <c r="N5" s="57">
        <f t="shared" si="5"/>
        <v>0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>
        <f t="shared" si="4"/>
        <v>0</v>
      </c>
      <c r="K6" s="33"/>
      <c r="L6" s="33"/>
      <c r="N6" s="57">
        <f t="shared" si="5"/>
        <v>0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>
        <f t="shared" si="4"/>
        <v>0</v>
      </c>
      <c r="K7" s="33"/>
      <c r="L7" s="33"/>
      <c r="N7" s="57">
        <f t="shared" si="5"/>
        <v>0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>
        <f t="shared" si="4"/>
        <v>0</v>
      </c>
      <c r="K8" s="33"/>
      <c r="L8" s="33"/>
      <c r="N8" s="57">
        <f t="shared" si="5"/>
        <v>0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>
        <f t="shared" si="4"/>
        <v>0</v>
      </c>
      <c r="K9" s="33"/>
      <c r="L9" s="33"/>
      <c r="N9" s="57">
        <f t="shared" si="5"/>
        <v>0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>
        <f t="shared" si="4"/>
        <v>0</v>
      </c>
      <c r="K10" s="33"/>
      <c r="L10" s="33"/>
      <c r="N10" s="57">
        <f t="shared" si="5"/>
        <v>0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4" s="1" customFormat="1" ht="18">
      <c r="J16" s="106"/>
      <c r="N16" s="106"/>
      <c r="R16" s="55"/>
      <c r="S16" s="108"/>
      <c r="T16" s="44"/>
      <c r="U16" s="44"/>
      <c r="V16" s="78"/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>
        <f>J3</f>
        <v>0</v>
      </c>
      <c r="K17" s="33"/>
      <c r="L17" s="33"/>
      <c r="N17" s="57">
        <f>J17</f>
        <v>0</v>
      </c>
      <c r="O17" s="33"/>
      <c r="P17" s="33"/>
      <c r="S17" s="52"/>
      <c r="V17" s="78"/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>
        <f t="shared" ref="J18:J27" si="10">J4</f>
        <v>0</v>
      </c>
      <c r="K18" s="33"/>
      <c r="L18" s="33"/>
      <c r="N18" s="57">
        <f t="shared" ref="N18:N27" si="11">J18</f>
        <v>0</v>
      </c>
      <c r="O18" s="33"/>
      <c r="P18" s="33"/>
      <c r="S18" s="110"/>
      <c r="V18" s="78"/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>
        <f t="shared" si="10"/>
        <v>0</v>
      </c>
      <c r="K19" s="33"/>
      <c r="L19" s="33"/>
      <c r="N19" s="57">
        <f t="shared" si="11"/>
        <v>0</v>
      </c>
      <c r="O19" s="33"/>
      <c r="P19" s="33"/>
      <c r="S19" s="110"/>
      <c r="V19" s="78"/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>
        <f t="shared" si="10"/>
        <v>0</v>
      </c>
      <c r="K20" s="33"/>
      <c r="L20" s="33"/>
      <c r="N20" s="57">
        <f t="shared" si="11"/>
        <v>0</v>
      </c>
      <c r="O20" s="33"/>
      <c r="P20" s="33"/>
      <c r="S20" s="110"/>
      <c r="V20" s="78"/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>
        <f t="shared" si="10"/>
        <v>0</v>
      </c>
      <c r="K21" s="33"/>
      <c r="L21" s="33"/>
      <c r="N21" s="57">
        <f t="shared" si="11"/>
        <v>0</v>
      </c>
      <c r="O21" s="33"/>
      <c r="P21" s="33"/>
      <c r="S21" s="110"/>
      <c r="V21" s="78"/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>
        <f t="shared" si="10"/>
        <v>0</v>
      </c>
      <c r="K22" s="33"/>
      <c r="L22" s="33"/>
      <c r="N22" s="57">
        <f t="shared" si="11"/>
        <v>0</v>
      </c>
      <c r="O22" s="33"/>
      <c r="P22" s="33"/>
      <c r="S22" s="110"/>
      <c r="V22" s="78"/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>
        <f t="shared" si="10"/>
        <v>0</v>
      </c>
      <c r="K23" s="33"/>
      <c r="L23" s="33"/>
      <c r="N23" s="57">
        <f t="shared" si="11"/>
        <v>0</v>
      </c>
      <c r="O23" s="33"/>
      <c r="P23" s="33"/>
      <c r="S23" s="110"/>
      <c r="V23" s="78"/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>
        <f t="shared" si="10"/>
        <v>0</v>
      </c>
      <c r="K24" s="33"/>
      <c r="L24" s="33"/>
      <c r="N24" s="57">
        <f t="shared" si="11"/>
        <v>0</v>
      </c>
      <c r="O24" s="33"/>
      <c r="P24" s="33"/>
      <c r="S24" s="110"/>
      <c r="V24" s="109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110"/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>
        <f>J17</f>
        <v>0</v>
      </c>
      <c r="K31" s="33"/>
      <c r="L31" s="33"/>
      <c r="N31" s="57">
        <f>J31</f>
        <v>0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>
        <f t="shared" ref="J32:J41" si="16">J18</f>
        <v>0</v>
      </c>
      <c r="K32" s="33"/>
      <c r="L32" s="33"/>
      <c r="N32" s="57">
        <f t="shared" ref="N32:N41" si="17">J32</f>
        <v>0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>
        <f t="shared" si="16"/>
        <v>0</v>
      </c>
      <c r="K33" s="33"/>
      <c r="L33" s="33"/>
      <c r="N33" s="57">
        <f t="shared" si="17"/>
        <v>0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>
        <f t="shared" si="16"/>
        <v>0</v>
      </c>
      <c r="K34" s="33"/>
      <c r="L34" s="33"/>
      <c r="N34" s="57">
        <f t="shared" si="17"/>
        <v>0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>
        <f t="shared" si="16"/>
        <v>0</v>
      </c>
      <c r="K35" s="33"/>
      <c r="L35" s="33"/>
      <c r="N35" s="57">
        <f t="shared" si="17"/>
        <v>0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>
        <f t="shared" si="16"/>
        <v>0</v>
      </c>
      <c r="K36" s="33"/>
      <c r="L36" s="33"/>
      <c r="N36" s="57">
        <f t="shared" si="17"/>
        <v>0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>
        <f t="shared" si="16"/>
        <v>0</v>
      </c>
      <c r="K37" s="33"/>
      <c r="L37" s="33"/>
      <c r="N37" s="57">
        <f t="shared" si="17"/>
        <v>0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>
        <f t="shared" si="16"/>
        <v>0</v>
      </c>
      <c r="K38" s="33"/>
      <c r="L38" s="33"/>
      <c r="N38" s="57">
        <f t="shared" si="17"/>
        <v>0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>
        <f>J31</f>
        <v>0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>
        <f t="shared" ref="J46:J50" si="20">J32</f>
        <v>0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>
        <f t="shared" si="20"/>
        <v>0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>
        <f t="shared" si="20"/>
        <v>0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>
        <f t="shared" si="20"/>
        <v>0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>
        <f t="shared" si="20"/>
        <v>0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>
        <f>J37</f>
        <v>0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>
        <f>J38</f>
        <v>0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13269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3268" priority="728" operator="lessThan">
      <formula>1</formula>
    </cfRule>
  </conditionalFormatting>
  <conditionalFormatting sqref="I11:I13">
    <cfRule type="containsBlanks" dxfId="13267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3266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3265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3264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3263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3262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3261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3260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3259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258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3257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3256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255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254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3253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3252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3251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3250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3249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3248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3247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3246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3245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3244" priority="658" operator="lessThan">
      <formula>1</formula>
    </cfRule>
  </conditionalFormatting>
  <conditionalFormatting sqref="G43:G55">
    <cfRule type="containsBlanks" dxfId="13243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242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241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240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239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238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237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236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235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234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233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232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231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230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229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228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227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226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225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224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223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222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221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220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219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3218" priority="582" operator="lessThan">
      <formula>1</formula>
    </cfRule>
  </conditionalFormatting>
  <conditionalFormatting sqref="G43:G55">
    <cfRule type="containsBlanks" dxfId="13217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216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215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214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213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212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211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210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209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208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207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206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205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204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203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202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201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200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199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198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3197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3196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3195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3194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3193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G15:I15 B27:D38 G29:I29">
    <cfRule type="cellIs" dxfId="13192" priority="506" operator="lessThan">
      <formula>1</formula>
    </cfRule>
  </conditionalFormatting>
  <conditionalFormatting sqref="G42:G44 B42:B49 I42:I44 D42:D49">
    <cfRule type="containsBlanks" dxfId="13191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3190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189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188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3187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3186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3185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3184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3183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3182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3181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3180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3179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3178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3177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3176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3175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3174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3173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3172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3171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3170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3169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3168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3167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3166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3165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3164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3163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3162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3161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3160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3159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3158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3157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3156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3155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3154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3153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3152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3151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3150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3149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3148" priority="376" operator="lessThan">
      <formula>1</formula>
    </cfRule>
  </conditionalFormatting>
  <conditionalFormatting sqref="B2:B13">
    <cfRule type="containsBlanks" dxfId="13147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3146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3145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3144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3143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3142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3141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3140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3139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3138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3137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3136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3135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3134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3133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3132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3131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3130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3129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3128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3127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3126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3125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3124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3123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3122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3121" priority="297" operator="lessThan">
      <formula>1</formula>
    </cfRule>
  </conditionalFormatting>
  <conditionalFormatting sqref="I11:I13">
    <cfRule type="containsBlanks" dxfId="13120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3119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3118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3117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3116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3115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3114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3113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3112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111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3110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3109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108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107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3106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3105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3104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3103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3102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3101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3100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3099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3098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3097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3096" priority="224" operator="lessThan">
      <formula>1</formula>
    </cfRule>
  </conditionalFormatting>
  <conditionalFormatting sqref="I11:I13">
    <cfRule type="containsBlanks" dxfId="13095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3094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3093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3092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3091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3090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3089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3088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3087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086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3085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3084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3083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3082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3081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3080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3079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3078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3077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3076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3075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3074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3073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13072" priority="154" operator="lessThan">
      <formula>1</formula>
    </cfRule>
  </conditionalFormatting>
  <conditionalFormatting sqref="G3:G6">
    <cfRule type="containsBlanks" dxfId="13071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13070" priority="150" operator="lessThan">
      <formula>1</formula>
    </cfRule>
  </conditionalFormatting>
  <conditionalFormatting sqref="I3:I6">
    <cfRule type="containsBlanks" dxfId="13069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13068" priority="144">
      <formula>LEN(TRIM(S17))=0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S17">
    <cfRule type="cellIs" dxfId="13067" priority="143" operator="lessThan">
      <formula>1</formula>
    </cfRule>
  </conditionalFormatting>
  <conditionalFormatting sqref="S17">
    <cfRule type="cellIs" dxfId="13066" priority="142" operator="lessThan">
      <formula>1</formula>
    </cfRule>
  </conditionalFormatting>
  <conditionalFormatting sqref="S17">
    <cfRule type="containsBlanks" dxfId="13065" priority="139">
      <formula>LEN(TRIM(S17))=0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3064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3063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3062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061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060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059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3058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3057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3056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055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054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053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3052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3051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3050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3049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3048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3047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046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045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044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043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042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041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040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039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038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03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03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03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03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03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03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031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030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029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3028" priority="30" operator="lessThan">
      <formula>1</formula>
    </cfRule>
  </conditionalFormatting>
  <conditionalFormatting sqref="A43">
    <cfRule type="containsBlanks" dxfId="13027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3026" priority="26" operator="lessThan">
      <formula>1</formula>
    </cfRule>
  </conditionalFormatting>
  <conditionalFormatting sqref="A43">
    <cfRule type="containsBlanks" dxfId="13025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3024" priority="22" operator="lessThan">
      <formula>1</formula>
    </cfRule>
  </conditionalFormatting>
  <conditionalFormatting sqref="A43">
    <cfRule type="containsBlanks" dxfId="13023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3022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3021" priority="15" operator="lessThan">
      <formula>1</formula>
    </cfRule>
  </conditionalFormatting>
  <conditionalFormatting sqref="J43">
    <cfRule type="containsBlanks" dxfId="13020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3019" priority="11" operator="lessThan">
      <formula>1</formula>
    </cfRule>
  </conditionalFormatting>
  <conditionalFormatting sqref="J43">
    <cfRule type="containsBlanks" dxfId="13018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3017" priority="7" operator="lessThan">
      <formula>1</formula>
    </cfRule>
  </conditionalFormatting>
  <conditionalFormatting sqref="J43">
    <cfRule type="containsBlanks" dxfId="13016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3015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zoomScale="205" zoomScaleNormal="160" zoomScaleSheetLayoutView="20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space</v>
      </c>
      <c r="C2" s="61" t="str">
        <f>L2</f>
        <v>[speɪs]</v>
      </c>
      <c r="D2" s="52" t="str">
        <f>M2</f>
        <v>ко́смос</v>
      </c>
      <c r="F2" s="60">
        <f>A2</f>
        <v>1</v>
      </c>
      <c r="G2" s="52" t="str">
        <f>B2</f>
        <v>space</v>
      </c>
      <c r="H2" s="61" t="str">
        <f>C2</f>
        <v>[speɪs]</v>
      </c>
      <c r="I2" s="52" t="str">
        <f>D2</f>
        <v>ко́смос</v>
      </c>
      <c r="J2" s="126">
        <v>1</v>
      </c>
      <c r="K2" s="127" t="s">
        <v>959</v>
      </c>
      <c r="L2" s="128" t="s">
        <v>974</v>
      </c>
      <c r="M2" s="128" t="s">
        <v>965</v>
      </c>
    </row>
    <row r="3" spans="1:13" ht="15.4" customHeight="1">
      <c r="A3" s="60">
        <f t="shared" ref="A3:D13" si="0">J3</f>
        <v>2</v>
      </c>
      <c r="B3" s="52" t="str">
        <f t="shared" si="0"/>
        <v>ship</v>
      </c>
      <c r="C3" s="61" t="str">
        <f t="shared" si="0"/>
        <v>[ʃɪp]</v>
      </c>
      <c r="D3" s="52" t="str">
        <f t="shared" si="0"/>
        <v>корабе́ль</v>
      </c>
      <c r="F3" s="60">
        <f t="shared" ref="F3:I13" si="1">A3</f>
        <v>2</v>
      </c>
      <c r="G3" s="52" t="str">
        <f t="shared" si="1"/>
        <v>ship</v>
      </c>
      <c r="H3" s="61" t="str">
        <f t="shared" si="1"/>
        <v>[ʃɪp]</v>
      </c>
      <c r="I3" s="52" t="str">
        <f t="shared" si="1"/>
        <v>корабе́ль</v>
      </c>
      <c r="J3" s="126">
        <v>2</v>
      </c>
      <c r="K3" s="127" t="s">
        <v>599</v>
      </c>
      <c r="L3" s="128" t="s">
        <v>975</v>
      </c>
      <c r="M3" s="128" t="s">
        <v>966</v>
      </c>
    </row>
    <row r="4" spans="1:13" ht="15.4" customHeight="1">
      <c r="A4" s="60">
        <f t="shared" si="0"/>
        <v>3</v>
      </c>
      <c r="B4" s="52" t="str">
        <f t="shared" si="0"/>
        <v>spaceship</v>
      </c>
      <c r="C4" s="61" t="str">
        <f t="shared" si="0"/>
        <v>[ˈspeɪsʃɪp]</v>
      </c>
      <c r="D4" s="52" t="str">
        <f t="shared" si="0"/>
        <v>космі́чний корабе́ль</v>
      </c>
      <c r="F4" s="60">
        <f t="shared" si="1"/>
        <v>3</v>
      </c>
      <c r="G4" s="52" t="str">
        <f t="shared" si="1"/>
        <v>spaceship</v>
      </c>
      <c r="H4" s="61" t="str">
        <f t="shared" si="1"/>
        <v>[ˈspeɪsʃɪp]</v>
      </c>
      <c r="I4" s="52" t="str">
        <f t="shared" si="1"/>
        <v>космі́чний корабе́ль</v>
      </c>
      <c r="J4" s="126">
        <v>3</v>
      </c>
      <c r="K4" s="127" t="s">
        <v>958</v>
      </c>
      <c r="L4" s="128" t="s">
        <v>976</v>
      </c>
      <c r="M4" s="128" t="s">
        <v>972</v>
      </c>
    </row>
    <row r="5" spans="1:13" ht="15.4" customHeight="1">
      <c r="A5" s="60">
        <f t="shared" si="0"/>
        <v>4</v>
      </c>
      <c r="B5" s="52" t="str">
        <f t="shared" si="0"/>
        <v>plane</v>
      </c>
      <c r="C5" s="61" t="str">
        <f t="shared" si="0"/>
        <v>[pleɪn]</v>
      </c>
      <c r="D5" s="52" t="str">
        <f t="shared" si="0"/>
        <v>літак</v>
      </c>
      <c r="F5" s="60">
        <f t="shared" si="1"/>
        <v>4</v>
      </c>
      <c r="G5" s="52" t="str">
        <f t="shared" si="1"/>
        <v>plane</v>
      </c>
      <c r="H5" s="61" t="str">
        <f t="shared" si="1"/>
        <v>[pleɪn]</v>
      </c>
      <c r="I5" s="52" t="str">
        <f t="shared" si="1"/>
        <v>літак</v>
      </c>
      <c r="J5" s="126">
        <v>4</v>
      </c>
      <c r="K5" s="127" t="s">
        <v>960</v>
      </c>
      <c r="L5" s="128" t="s">
        <v>977</v>
      </c>
      <c r="M5" s="128" t="s">
        <v>971</v>
      </c>
    </row>
    <row r="6" spans="1:13" ht="15.4" customHeight="1">
      <c r="A6" s="60">
        <f t="shared" si="0"/>
        <v>5</v>
      </c>
      <c r="B6" s="52" t="str">
        <f t="shared" si="0"/>
        <v>train</v>
      </c>
      <c r="C6" s="61" t="str">
        <f t="shared" si="0"/>
        <v>[treɪn]</v>
      </c>
      <c r="D6" s="52" t="str">
        <f t="shared" si="0"/>
        <v>по́їзд</v>
      </c>
      <c r="F6" s="60">
        <f t="shared" si="1"/>
        <v>5</v>
      </c>
      <c r="G6" s="52" t="str">
        <f t="shared" si="1"/>
        <v>train</v>
      </c>
      <c r="H6" s="61" t="str">
        <f t="shared" si="1"/>
        <v>[treɪn]</v>
      </c>
      <c r="I6" s="52" t="str">
        <f t="shared" si="1"/>
        <v>по́їзд</v>
      </c>
      <c r="J6" s="126">
        <v>5</v>
      </c>
      <c r="K6" s="127" t="s">
        <v>812</v>
      </c>
      <c r="L6" s="128" t="s">
        <v>978</v>
      </c>
      <c r="M6" s="128" t="s">
        <v>967</v>
      </c>
    </row>
    <row r="7" spans="1:13" ht="15.4" customHeight="1">
      <c r="A7" s="60">
        <f t="shared" si="0"/>
        <v>6</v>
      </c>
      <c r="B7" s="52" t="str">
        <f t="shared" si="0"/>
        <v>ground</v>
      </c>
      <c r="C7" s="61" t="str">
        <f t="shared" si="0"/>
        <v>[graund]</v>
      </c>
      <c r="D7" s="52" t="str">
        <f t="shared" si="0"/>
        <v>ґрунт</v>
      </c>
      <c r="F7" s="60">
        <f t="shared" si="1"/>
        <v>6</v>
      </c>
      <c r="G7" s="52" t="str">
        <f t="shared" si="1"/>
        <v>ground</v>
      </c>
      <c r="H7" s="61" t="str">
        <f t="shared" si="1"/>
        <v>[graund]</v>
      </c>
      <c r="I7" s="52" t="str">
        <f t="shared" si="1"/>
        <v>ґрунт</v>
      </c>
      <c r="J7" s="126">
        <v>6</v>
      </c>
      <c r="K7" s="127" t="s">
        <v>961</v>
      </c>
      <c r="L7" s="128" t="s">
        <v>979</v>
      </c>
      <c r="M7" s="128" t="s">
        <v>968</v>
      </c>
    </row>
    <row r="8" spans="1:13" ht="15.4" customHeight="1">
      <c r="A8" s="60">
        <f t="shared" si="0"/>
        <v>7</v>
      </c>
      <c r="B8" s="52" t="str">
        <f t="shared" si="0"/>
        <v>under</v>
      </c>
      <c r="C8" s="61" t="str">
        <f t="shared" si="0"/>
        <v>[ˈʌndə]</v>
      </c>
      <c r="D8" s="52" t="str">
        <f t="shared" si="0"/>
        <v>під </v>
      </c>
      <c r="F8" s="60">
        <f t="shared" si="1"/>
        <v>7</v>
      </c>
      <c r="G8" s="52" t="str">
        <f t="shared" si="1"/>
        <v>under</v>
      </c>
      <c r="H8" s="61" t="str">
        <f t="shared" si="1"/>
        <v>[ˈʌndə]</v>
      </c>
      <c r="I8" s="52" t="str">
        <f t="shared" si="1"/>
        <v>під </v>
      </c>
      <c r="J8" s="126">
        <v>7</v>
      </c>
      <c r="K8" s="127" t="s">
        <v>964</v>
      </c>
      <c r="L8" s="128" t="s">
        <v>980</v>
      </c>
      <c r="M8" s="128" t="s">
        <v>969</v>
      </c>
    </row>
    <row r="9" spans="1:13" ht="15.4" customHeight="1">
      <c r="A9" s="60">
        <f t="shared" si="0"/>
        <v>8</v>
      </c>
      <c r="B9" s="52" t="str">
        <f t="shared" si="0"/>
        <v>underground</v>
      </c>
      <c r="C9" s="61" t="str">
        <f t="shared" si="0"/>
        <v>[ˌʌndəˈgraund]</v>
      </c>
      <c r="D9" s="52" t="str">
        <f t="shared" si="0"/>
        <v>під земле́ю; метро</v>
      </c>
      <c r="F9" s="60">
        <f t="shared" si="1"/>
        <v>8</v>
      </c>
      <c r="G9" s="52" t="str">
        <f t="shared" si="1"/>
        <v>underground</v>
      </c>
      <c r="H9" s="61" t="str">
        <f t="shared" si="1"/>
        <v>[ˌʌndəˈgraund]</v>
      </c>
      <c r="I9" s="52" t="str">
        <f t="shared" si="1"/>
        <v>під земле́ю; метро</v>
      </c>
      <c r="J9" s="126">
        <v>8</v>
      </c>
      <c r="K9" s="127" t="s">
        <v>962</v>
      </c>
      <c r="L9" s="128" t="s">
        <v>981</v>
      </c>
      <c r="M9" s="128" t="s">
        <v>973</v>
      </c>
    </row>
    <row r="10" spans="1:13" ht="15.4" customHeight="1">
      <c r="A10" s="60">
        <f t="shared" si="0"/>
        <v>9</v>
      </c>
      <c r="B10" s="52" t="str">
        <f t="shared" si="0"/>
        <v>helicopter</v>
      </c>
      <c r="C10" s="61" t="str">
        <f t="shared" si="0"/>
        <v>[ˈhelɪkɒptə]</v>
      </c>
      <c r="D10" s="52" t="str">
        <f t="shared" si="0"/>
        <v>гелікопте́р, вертолі́т</v>
      </c>
      <c r="F10" s="60">
        <f t="shared" si="1"/>
        <v>9</v>
      </c>
      <c r="G10" s="52" t="str">
        <f t="shared" si="1"/>
        <v>helicopter</v>
      </c>
      <c r="H10" s="61" t="str">
        <f t="shared" si="1"/>
        <v>[ˈhelɪkɒptə]</v>
      </c>
      <c r="I10" s="52" t="str">
        <f t="shared" si="1"/>
        <v>гелікопте́р, вертолі́т</v>
      </c>
      <c r="J10" s="126">
        <v>9</v>
      </c>
      <c r="K10" s="127" t="s">
        <v>963</v>
      </c>
      <c r="L10" s="128" t="s">
        <v>982</v>
      </c>
      <c r="M10" s="128" t="s">
        <v>970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space</v>
      </c>
      <c r="C16" s="61" t="str">
        <f t="shared" si="2"/>
        <v>[speɪs]</v>
      </c>
      <c r="D16" s="52" t="str">
        <f t="shared" si="2"/>
        <v>ко́смос</v>
      </c>
      <c r="F16" s="60">
        <v>1</v>
      </c>
      <c r="G16" s="52" t="str">
        <f>B16</f>
        <v>space</v>
      </c>
      <c r="H16" s="61" t="str">
        <f>C16</f>
        <v>[speɪs]</v>
      </c>
      <c r="I16" s="52" t="str">
        <f>D16</f>
        <v>ко́смос</v>
      </c>
      <c r="J16" s="62"/>
      <c r="K16" s="105"/>
    </row>
    <row r="17" spans="1:13" ht="15.75">
      <c r="A17" s="60">
        <v>2</v>
      </c>
      <c r="B17" s="52" t="str">
        <f t="shared" si="2"/>
        <v>ship</v>
      </c>
      <c r="C17" s="61" t="str">
        <f t="shared" si="2"/>
        <v>[ʃɪp]</v>
      </c>
      <c r="D17" s="52" t="str">
        <f t="shared" si="2"/>
        <v>корабе́ль</v>
      </c>
      <c r="F17" s="60">
        <v>2</v>
      </c>
      <c r="G17" s="52" t="str">
        <f t="shared" ref="G17:I27" si="3">B17</f>
        <v>ship</v>
      </c>
      <c r="H17" s="61" t="str">
        <f t="shared" si="3"/>
        <v>[ʃɪp]</v>
      </c>
      <c r="I17" s="52" t="str">
        <f t="shared" si="3"/>
        <v>корабе́ль</v>
      </c>
      <c r="K17" s="105"/>
      <c r="L17" s="78"/>
      <c r="M17" s="79"/>
    </row>
    <row r="18" spans="1:13" ht="15.75">
      <c r="A18" s="60">
        <v>3</v>
      </c>
      <c r="B18" s="52" t="str">
        <f t="shared" si="2"/>
        <v>spaceship</v>
      </c>
      <c r="C18" s="61" t="str">
        <f t="shared" si="2"/>
        <v>[ˈspeɪsʃɪp]</v>
      </c>
      <c r="D18" s="52" t="str">
        <f t="shared" si="2"/>
        <v>космі́чний корабе́ль</v>
      </c>
      <c r="F18" s="60">
        <v>3</v>
      </c>
      <c r="G18" s="52" t="str">
        <f t="shared" si="3"/>
        <v>spaceship</v>
      </c>
      <c r="H18" s="61" t="str">
        <f t="shared" si="3"/>
        <v>[ˈspeɪsʃɪp]</v>
      </c>
      <c r="I18" s="52" t="str">
        <f t="shared" si="3"/>
        <v>космі́чний корабе́ль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plane</v>
      </c>
      <c r="C19" s="61" t="str">
        <f t="shared" si="2"/>
        <v>[pleɪn]</v>
      </c>
      <c r="D19" s="52" t="str">
        <f t="shared" si="2"/>
        <v>літак</v>
      </c>
      <c r="F19" s="60">
        <v>4</v>
      </c>
      <c r="G19" s="52" t="str">
        <f t="shared" si="3"/>
        <v>plane</v>
      </c>
      <c r="H19" s="61" t="str">
        <f t="shared" si="3"/>
        <v>[pleɪn]</v>
      </c>
      <c r="I19" s="52" t="str">
        <f t="shared" si="3"/>
        <v>літак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train</v>
      </c>
      <c r="C20" s="61" t="str">
        <f t="shared" si="2"/>
        <v>[treɪn]</v>
      </c>
      <c r="D20" s="52" t="str">
        <f t="shared" si="2"/>
        <v>по́їзд</v>
      </c>
      <c r="F20" s="60">
        <v>5</v>
      </c>
      <c r="G20" s="52" t="str">
        <f t="shared" si="3"/>
        <v>train</v>
      </c>
      <c r="H20" s="61" t="str">
        <f t="shared" si="3"/>
        <v>[treɪn]</v>
      </c>
      <c r="I20" s="52" t="str">
        <f t="shared" si="3"/>
        <v>по́їзд</v>
      </c>
      <c r="K20" s="105"/>
      <c r="L20" s="78"/>
      <c r="M20" s="78"/>
    </row>
    <row r="21" spans="1:13" ht="15.75">
      <c r="A21" s="60">
        <v>6</v>
      </c>
      <c r="B21" s="52" t="str">
        <f t="shared" si="2"/>
        <v>ground</v>
      </c>
      <c r="C21" s="61" t="str">
        <f t="shared" si="2"/>
        <v>[graund]</v>
      </c>
      <c r="D21" s="52" t="str">
        <f t="shared" si="2"/>
        <v>ґрунт</v>
      </c>
      <c r="F21" s="60">
        <v>6</v>
      </c>
      <c r="G21" s="52" t="str">
        <f t="shared" si="3"/>
        <v>ground</v>
      </c>
      <c r="H21" s="61" t="str">
        <f t="shared" si="3"/>
        <v>[graund]</v>
      </c>
      <c r="I21" s="52" t="str">
        <f t="shared" si="3"/>
        <v>ґрунт</v>
      </c>
      <c r="K21" s="105"/>
      <c r="L21" s="78"/>
      <c r="M21" s="79"/>
    </row>
    <row r="22" spans="1:13" ht="15.75">
      <c r="A22" s="60">
        <v>7</v>
      </c>
      <c r="B22" s="52" t="str">
        <f t="shared" si="2"/>
        <v>under</v>
      </c>
      <c r="C22" s="61" t="str">
        <f t="shared" si="2"/>
        <v>[ˈʌndə]</v>
      </c>
      <c r="D22" s="52" t="str">
        <f t="shared" si="2"/>
        <v>під </v>
      </c>
      <c r="F22" s="60">
        <v>7</v>
      </c>
      <c r="G22" s="52" t="str">
        <f t="shared" si="3"/>
        <v>under</v>
      </c>
      <c r="H22" s="61" t="str">
        <f t="shared" si="3"/>
        <v>[ˈʌndə]</v>
      </c>
      <c r="I22" s="52" t="str">
        <f t="shared" si="3"/>
        <v>під </v>
      </c>
      <c r="K22" s="105"/>
      <c r="L22" s="78"/>
      <c r="M22" s="79"/>
    </row>
    <row r="23" spans="1:13" ht="15.75">
      <c r="A23" s="60">
        <v>8</v>
      </c>
      <c r="B23" s="52" t="str">
        <f t="shared" si="2"/>
        <v>underground</v>
      </c>
      <c r="C23" s="61" t="str">
        <f t="shared" si="2"/>
        <v>[ˌʌndəˈgraund]</v>
      </c>
      <c r="D23" s="52" t="str">
        <f t="shared" si="2"/>
        <v>під земле́ю; метро</v>
      </c>
      <c r="F23" s="60">
        <v>8</v>
      </c>
      <c r="G23" s="52" t="str">
        <f t="shared" si="3"/>
        <v>underground</v>
      </c>
      <c r="H23" s="61" t="str">
        <f t="shared" si="3"/>
        <v>[ˌʌndəˈgraund]</v>
      </c>
      <c r="I23" s="52" t="str">
        <f t="shared" si="3"/>
        <v>під земле́ю; метро</v>
      </c>
      <c r="K23" s="105"/>
      <c r="L23" s="78"/>
      <c r="M23" s="79"/>
    </row>
    <row r="24" spans="1:13" ht="15.75">
      <c r="A24" s="60">
        <v>9</v>
      </c>
      <c r="B24" s="52" t="str">
        <f t="shared" si="2"/>
        <v>helicopter</v>
      </c>
      <c r="C24" s="61" t="str">
        <f t="shared" si="2"/>
        <v>[ˈhelɪkɒptə]</v>
      </c>
      <c r="D24" s="52" t="str">
        <f t="shared" si="2"/>
        <v>гелікопте́р, вертолі́т</v>
      </c>
      <c r="F24" s="60">
        <v>9</v>
      </c>
      <c r="G24" s="52" t="str">
        <f t="shared" si="3"/>
        <v>helicopter</v>
      </c>
      <c r="H24" s="61" t="str">
        <f t="shared" si="3"/>
        <v>[ˈhelɪkɒptə]</v>
      </c>
      <c r="I24" s="52" t="str">
        <f t="shared" si="3"/>
        <v>гелікопте́р, вертолі́т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space</v>
      </c>
      <c r="C30" s="61" t="str">
        <f t="shared" si="4"/>
        <v>[speɪs]</v>
      </c>
      <c r="D30" s="52" t="str">
        <f t="shared" si="4"/>
        <v>ко́смос</v>
      </c>
      <c r="F30" s="60">
        <v>1</v>
      </c>
      <c r="G30" s="52" t="str">
        <f>B30</f>
        <v>space</v>
      </c>
      <c r="H30" s="61" t="str">
        <f>C30</f>
        <v>[speɪs]</v>
      </c>
      <c r="I30" s="52" t="str">
        <f>D30</f>
        <v>ко́смос</v>
      </c>
    </row>
    <row r="31" spans="1:13" ht="15.75">
      <c r="A31" s="60">
        <v>2</v>
      </c>
      <c r="B31" s="52" t="str">
        <f t="shared" si="4"/>
        <v>ship</v>
      </c>
      <c r="C31" s="61" t="str">
        <f t="shared" si="4"/>
        <v>[ʃɪp]</v>
      </c>
      <c r="D31" s="52" t="str">
        <f t="shared" si="4"/>
        <v>корабе́ль</v>
      </c>
      <c r="F31" s="60">
        <v>2</v>
      </c>
      <c r="G31" s="52" t="str">
        <f t="shared" ref="G31:I41" si="5">B31</f>
        <v>ship</v>
      </c>
      <c r="H31" s="61" t="str">
        <f t="shared" si="5"/>
        <v>[ʃɪp]</v>
      </c>
      <c r="I31" s="52" t="str">
        <f t="shared" si="5"/>
        <v>корабе́ль</v>
      </c>
    </row>
    <row r="32" spans="1:13" ht="15.75">
      <c r="A32" s="60">
        <v>3</v>
      </c>
      <c r="B32" s="52" t="str">
        <f t="shared" si="4"/>
        <v>spaceship</v>
      </c>
      <c r="C32" s="61" t="str">
        <f t="shared" si="4"/>
        <v>[ˈspeɪsʃɪp]</v>
      </c>
      <c r="D32" s="52" t="str">
        <f t="shared" si="4"/>
        <v>космі́чний корабе́ль</v>
      </c>
      <c r="F32" s="60">
        <v>3</v>
      </c>
      <c r="G32" s="52" t="str">
        <f t="shared" si="5"/>
        <v>spaceship</v>
      </c>
      <c r="H32" s="61" t="str">
        <f t="shared" si="5"/>
        <v>[ˈspeɪsʃɪp]</v>
      </c>
      <c r="I32" s="52" t="str">
        <f t="shared" si="5"/>
        <v>космі́чний корабе́ль</v>
      </c>
    </row>
    <row r="33" spans="1:9" ht="15.75">
      <c r="A33" s="60">
        <v>4</v>
      </c>
      <c r="B33" s="52" t="str">
        <f t="shared" si="4"/>
        <v>plane</v>
      </c>
      <c r="C33" s="61" t="str">
        <f t="shared" si="4"/>
        <v>[pleɪn]</v>
      </c>
      <c r="D33" s="52" t="str">
        <f t="shared" si="4"/>
        <v>літак</v>
      </c>
      <c r="F33" s="60">
        <v>4</v>
      </c>
      <c r="G33" s="52" t="str">
        <f t="shared" si="5"/>
        <v>plane</v>
      </c>
      <c r="H33" s="61" t="str">
        <f t="shared" si="5"/>
        <v>[pleɪn]</v>
      </c>
      <c r="I33" s="52" t="str">
        <f t="shared" si="5"/>
        <v>літак</v>
      </c>
    </row>
    <row r="34" spans="1:9" ht="15.75">
      <c r="A34" s="60">
        <v>5</v>
      </c>
      <c r="B34" s="52" t="str">
        <f t="shared" si="4"/>
        <v>train</v>
      </c>
      <c r="C34" s="61" t="str">
        <f t="shared" si="4"/>
        <v>[treɪn]</v>
      </c>
      <c r="D34" s="52" t="str">
        <f t="shared" si="4"/>
        <v>по́їзд</v>
      </c>
      <c r="F34" s="60">
        <v>5</v>
      </c>
      <c r="G34" s="52" t="str">
        <f t="shared" si="5"/>
        <v>train</v>
      </c>
      <c r="H34" s="61" t="str">
        <f t="shared" si="5"/>
        <v>[treɪn]</v>
      </c>
      <c r="I34" s="52" t="str">
        <f t="shared" si="5"/>
        <v>по́їзд</v>
      </c>
    </row>
    <row r="35" spans="1:9" ht="15.75">
      <c r="A35" s="60">
        <v>6</v>
      </c>
      <c r="B35" s="52" t="str">
        <f t="shared" si="4"/>
        <v>ground</v>
      </c>
      <c r="C35" s="61" t="str">
        <f t="shared" si="4"/>
        <v>[graund]</v>
      </c>
      <c r="D35" s="52" t="str">
        <f t="shared" si="4"/>
        <v>ґрунт</v>
      </c>
      <c r="F35" s="60">
        <v>6</v>
      </c>
      <c r="G35" s="52" t="str">
        <f t="shared" si="5"/>
        <v>ground</v>
      </c>
      <c r="H35" s="61" t="str">
        <f t="shared" si="5"/>
        <v>[graund]</v>
      </c>
      <c r="I35" s="52" t="str">
        <f t="shared" si="5"/>
        <v>ґрунт</v>
      </c>
    </row>
    <row r="36" spans="1:9" ht="15.75">
      <c r="A36" s="60">
        <v>7</v>
      </c>
      <c r="B36" s="52" t="str">
        <f t="shared" si="4"/>
        <v>under</v>
      </c>
      <c r="C36" s="61" t="str">
        <f t="shared" si="4"/>
        <v>[ˈʌndə]</v>
      </c>
      <c r="D36" s="52" t="str">
        <f t="shared" si="4"/>
        <v>під </v>
      </c>
      <c r="F36" s="60">
        <v>7</v>
      </c>
      <c r="G36" s="52" t="str">
        <f t="shared" si="5"/>
        <v>under</v>
      </c>
      <c r="H36" s="61" t="str">
        <f t="shared" si="5"/>
        <v>[ˈʌndə]</v>
      </c>
      <c r="I36" s="52" t="str">
        <f t="shared" si="5"/>
        <v>під </v>
      </c>
    </row>
    <row r="37" spans="1:9" ht="15.75">
      <c r="A37" s="60">
        <v>8</v>
      </c>
      <c r="B37" s="52" t="str">
        <f t="shared" si="4"/>
        <v>underground</v>
      </c>
      <c r="C37" s="61" t="str">
        <f t="shared" si="4"/>
        <v>[ˌʌndəˈgraund]</v>
      </c>
      <c r="D37" s="52" t="str">
        <f t="shared" si="4"/>
        <v>під земле́ю; метро</v>
      </c>
      <c r="F37" s="60">
        <v>8</v>
      </c>
      <c r="G37" s="52" t="str">
        <f t="shared" si="5"/>
        <v>underground</v>
      </c>
      <c r="H37" s="61" t="str">
        <f t="shared" si="5"/>
        <v>[ˌʌndəˈgraund]</v>
      </c>
      <c r="I37" s="52" t="str">
        <f t="shared" si="5"/>
        <v>під земле́ю; метро</v>
      </c>
    </row>
    <row r="38" spans="1:9" ht="15.75">
      <c r="A38" s="60">
        <v>9</v>
      </c>
      <c r="B38" s="52" t="str">
        <f t="shared" si="4"/>
        <v>helicopter</v>
      </c>
      <c r="C38" s="61" t="str">
        <f t="shared" si="4"/>
        <v>[ˈhelɪkɒptə]</v>
      </c>
      <c r="D38" s="52" t="str">
        <f t="shared" si="4"/>
        <v>гелікопте́р, вертолі́т</v>
      </c>
      <c r="F38" s="60">
        <v>9</v>
      </c>
      <c r="G38" s="52" t="str">
        <f t="shared" si="5"/>
        <v>helicopter</v>
      </c>
      <c r="H38" s="61" t="str">
        <f t="shared" si="5"/>
        <v>[ˈhelɪkɒptə]</v>
      </c>
      <c r="I38" s="52" t="str">
        <f t="shared" si="5"/>
        <v>гелікопте́р, вертолі́т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space</v>
      </c>
      <c r="C44" s="61" t="str">
        <f t="shared" si="6"/>
        <v>[speɪs]</v>
      </c>
      <c r="D44" s="52" t="str">
        <f t="shared" si="6"/>
        <v>ко́смос</v>
      </c>
      <c r="F44" s="60">
        <v>1</v>
      </c>
      <c r="G44" s="52" t="str">
        <f>B44</f>
        <v>space</v>
      </c>
      <c r="H44" s="61" t="str">
        <f>C44</f>
        <v>[speɪs]</v>
      </c>
      <c r="I44" s="52" t="str">
        <f>D44</f>
        <v>ко́смос</v>
      </c>
    </row>
    <row r="45" spans="1:9" ht="15.75">
      <c r="A45" s="60">
        <v>2</v>
      </c>
      <c r="B45" s="52" t="str">
        <f t="shared" si="6"/>
        <v>ship</v>
      </c>
      <c r="C45" s="61" t="str">
        <f t="shared" si="6"/>
        <v>[ʃɪp]</v>
      </c>
      <c r="D45" s="52" t="str">
        <f t="shared" si="6"/>
        <v>корабе́ль</v>
      </c>
      <c r="F45" s="60">
        <v>2</v>
      </c>
      <c r="G45" s="52" t="str">
        <f t="shared" ref="G45:I55" si="7">B45</f>
        <v>ship</v>
      </c>
      <c r="H45" s="61" t="str">
        <f t="shared" si="7"/>
        <v>[ʃɪp]</v>
      </c>
      <c r="I45" s="52" t="str">
        <f t="shared" si="7"/>
        <v>корабе́ль</v>
      </c>
    </row>
    <row r="46" spans="1:9" ht="15.75">
      <c r="A46" s="60">
        <v>3</v>
      </c>
      <c r="B46" s="52" t="str">
        <f t="shared" si="6"/>
        <v>spaceship</v>
      </c>
      <c r="C46" s="61" t="str">
        <f t="shared" si="6"/>
        <v>[ˈspeɪsʃɪp]</v>
      </c>
      <c r="D46" s="52" t="str">
        <f t="shared" si="6"/>
        <v>космі́чний корабе́ль</v>
      </c>
      <c r="F46" s="60">
        <v>3</v>
      </c>
      <c r="G46" s="52" t="str">
        <f t="shared" si="7"/>
        <v>spaceship</v>
      </c>
      <c r="H46" s="61" t="str">
        <f t="shared" si="7"/>
        <v>[ˈspeɪsʃɪp]</v>
      </c>
      <c r="I46" s="52" t="str">
        <f t="shared" si="7"/>
        <v>космі́чний корабе́ль</v>
      </c>
    </row>
    <row r="47" spans="1:9" ht="15.75">
      <c r="A47" s="60">
        <v>4</v>
      </c>
      <c r="B47" s="52" t="str">
        <f t="shared" si="6"/>
        <v>plane</v>
      </c>
      <c r="C47" s="61" t="str">
        <f t="shared" si="6"/>
        <v>[pleɪn]</v>
      </c>
      <c r="D47" s="52" t="str">
        <f t="shared" si="6"/>
        <v>літак</v>
      </c>
      <c r="F47" s="60">
        <v>4</v>
      </c>
      <c r="G47" s="52" t="str">
        <f t="shared" si="7"/>
        <v>plane</v>
      </c>
      <c r="H47" s="61" t="str">
        <f t="shared" si="7"/>
        <v>[pleɪn]</v>
      </c>
      <c r="I47" s="52" t="str">
        <f t="shared" si="7"/>
        <v>літак</v>
      </c>
    </row>
    <row r="48" spans="1:9" ht="15.75">
      <c r="A48" s="60">
        <v>5</v>
      </c>
      <c r="B48" s="52" t="str">
        <f t="shared" si="6"/>
        <v>train</v>
      </c>
      <c r="C48" s="61" t="str">
        <f t="shared" si="6"/>
        <v>[treɪn]</v>
      </c>
      <c r="D48" s="52" t="str">
        <f t="shared" si="6"/>
        <v>по́їзд</v>
      </c>
      <c r="F48" s="60">
        <v>5</v>
      </c>
      <c r="G48" s="52" t="str">
        <f t="shared" si="7"/>
        <v>train</v>
      </c>
      <c r="H48" s="61" t="str">
        <f t="shared" si="7"/>
        <v>[treɪn]</v>
      </c>
      <c r="I48" s="52" t="str">
        <f t="shared" si="7"/>
        <v>по́їзд</v>
      </c>
    </row>
    <row r="49" spans="1:9" ht="15.75">
      <c r="A49" s="60">
        <v>6</v>
      </c>
      <c r="B49" s="52" t="str">
        <f t="shared" si="6"/>
        <v>ground</v>
      </c>
      <c r="C49" s="61" t="str">
        <f t="shared" si="6"/>
        <v>[graund]</v>
      </c>
      <c r="D49" s="52" t="str">
        <f t="shared" si="6"/>
        <v>ґрунт</v>
      </c>
      <c r="F49" s="60">
        <v>6</v>
      </c>
      <c r="G49" s="52" t="str">
        <f t="shared" si="7"/>
        <v>ground</v>
      </c>
      <c r="H49" s="61" t="str">
        <f t="shared" si="7"/>
        <v>[graund]</v>
      </c>
      <c r="I49" s="52" t="str">
        <f t="shared" si="7"/>
        <v>ґрунт</v>
      </c>
    </row>
    <row r="50" spans="1:9" ht="15.75">
      <c r="A50" s="60">
        <v>7</v>
      </c>
      <c r="B50" s="52" t="str">
        <f t="shared" si="6"/>
        <v>under</v>
      </c>
      <c r="C50" s="61" t="str">
        <f t="shared" si="6"/>
        <v>[ˈʌndə]</v>
      </c>
      <c r="D50" s="52" t="str">
        <f t="shared" si="6"/>
        <v>під </v>
      </c>
      <c r="F50" s="60">
        <v>7</v>
      </c>
      <c r="G50" s="52" t="str">
        <f t="shared" si="7"/>
        <v>under</v>
      </c>
      <c r="H50" s="61" t="str">
        <f t="shared" si="7"/>
        <v>[ˈʌndə]</v>
      </c>
      <c r="I50" s="52" t="str">
        <f t="shared" si="7"/>
        <v>під </v>
      </c>
    </row>
    <row r="51" spans="1:9" ht="15.75">
      <c r="A51" s="60">
        <v>8</v>
      </c>
      <c r="B51" s="52" t="str">
        <f t="shared" si="6"/>
        <v>underground</v>
      </c>
      <c r="C51" s="61" t="str">
        <f t="shared" si="6"/>
        <v>[ˌʌndəˈgraund]</v>
      </c>
      <c r="D51" s="52" t="str">
        <f t="shared" si="6"/>
        <v>під земле́ю; метро</v>
      </c>
      <c r="F51" s="60">
        <v>8</v>
      </c>
      <c r="G51" s="52" t="str">
        <f t="shared" si="7"/>
        <v>underground</v>
      </c>
      <c r="H51" s="61" t="str">
        <f t="shared" si="7"/>
        <v>[ˌʌndəˈgraund]</v>
      </c>
      <c r="I51" s="52" t="str">
        <f t="shared" si="7"/>
        <v>під земле́ю; метро</v>
      </c>
    </row>
    <row r="52" spans="1:9" ht="15.75">
      <c r="A52" s="60">
        <v>9</v>
      </c>
      <c r="B52" s="52" t="str">
        <f t="shared" si="6"/>
        <v>helicopter</v>
      </c>
      <c r="C52" s="61" t="str">
        <f t="shared" si="6"/>
        <v>[ˈhelɪkɒptə]</v>
      </c>
      <c r="D52" s="52" t="str">
        <f t="shared" si="6"/>
        <v>гелікопте́р, вертолі́т</v>
      </c>
      <c r="F52" s="60">
        <v>9</v>
      </c>
      <c r="G52" s="52" t="str">
        <f t="shared" si="7"/>
        <v>helicopter</v>
      </c>
      <c r="H52" s="61" t="str">
        <f t="shared" si="7"/>
        <v>[ˈhelɪkɒptə]</v>
      </c>
      <c r="I52" s="52" t="str">
        <f t="shared" si="7"/>
        <v>гелікопте́р, вертолі́т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1820" priority="507" operator="lessThan">
      <formula>1</formula>
    </cfRule>
  </conditionalFormatting>
  <conditionalFormatting sqref="G43:G55">
    <cfRule type="containsBlanks" dxfId="11819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818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817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816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815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814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813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812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811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810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809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808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807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806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805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804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803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802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801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800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799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798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797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796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795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1794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793" priority="428" operator="lessThan">
      <formula>1</formula>
    </cfRule>
  </conditionalFormatting>
  <conditionalFormatting sqref="I11:I13">
    <cfRule type="containsBlanks" dxfId="11792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791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790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789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788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787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786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785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784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783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782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781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780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779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778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777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776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775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774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773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772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771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770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1769" priority="358" operator="lessThan">
      <formula>1</formula>
    </cfRule>
  </conditionalFormatting>
  <conditionalFormatting sqref="G43:G55">
    <cfRule type="containsBlanks" dxfId="11768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767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766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765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764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763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762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761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760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759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758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757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756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755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754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753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752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751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750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749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748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747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746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745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744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1743" priority="282" operator="lessThan">
      <formula>1</formula>
    </cfRule>
  </conditionalFormatting>
  <conditionalFormatting sqref="G43:G55">
    <cfRule type="containsBlanks" dxfId="11742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741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740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739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738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737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736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735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734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733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732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731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730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729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728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727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726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725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724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723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722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721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720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719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718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1717" priority="206" operator="lessThan">
      <formula>1</formula>
    </cfRule>
  </conditionalFormatting>
  <conditionalFormatting sqref="G42:G44 B42:B49 I42:I44 D42:D49">
    <cfRule type="containsBlanks" dxfId="11716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1715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714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713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1712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1711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1710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1709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1708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1707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1706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1705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1704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1703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1702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1701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1700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1699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1698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1697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1696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1695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1694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1693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1692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1691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1690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1689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1688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1687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1686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1685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1684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1683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1682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1681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1680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1679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1678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1677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1676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1675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1674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1673" priority="76" operator="lessThan">
      <formula>1</formula>
    </cfRule>
  </conditionalFormatting>
  <conditionalFormatting sqref="B2:B13">
    <cfRule type="containsBlanks" dxfId="11672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1671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1670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1669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1668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1667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1666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1665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1664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1663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1662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1661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1660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1659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1658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1657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1656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1655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1654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1653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1652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1651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1650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1649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1648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55"/>
  <sheetViews>
    <sheetView topLeftCell="D1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 ht="15" customHeight="1">
      <c r="A3" s="3">
        <v>1</v>
      </c>
      <c r="B3" s="2" t="s">
        <v>0</v>
      </c>
      <c r="C3" s="3"/>
      <c r="D3" s="2" t="s">
        <v>1</v>
      </c>
      <c r="F3" s="3"/>
      <c r="G3" s="2" t="s">
        <v>0</v>
      </c>
      <c r="H3" s="3"/>
      <c r="I3" s="2" t="s">
        <v>1</v>
      </c>
      <c r="J3" s="6" t="s">
        <v>22</v>
      </c>
      <c r="K3" s="3"/>
      <c r="L3" s="3"/>
      <c r="N3" s="6" t="s">
        <v>22</v>
      </c>
      <c r="O3" s="3"/>
      <c r="P3" s="3"/>
    </row>
    <row r="4" spans="1:16">
      <c r="A4" s="4">
        <v>2</v>
      </c>
      <c r="B4" s="2" t="s">
        <v>2</v>
      </c>
      <c r="C4" s="4"/>
      <c r="D4" s="2" t="s">
        <v>3</v>
      </c>
      <c r="F4" s="4"/>
      <c r="G4" s="2" t="s">
        <v>2</v>
      </c>
      <c r="H4" s="4"/>
      <c r="I4" s="2" t="s">
        <v>3</v>
      </c>
      <c r="J4" s="6" t="s">
        <v>20</v>
      </c>
      <c r="K4" s="3"/>
      <c r="L4" s="3"/>
      <c r="N4" s="6" t="s">
        <v>20</v>
      </c>
      <c r="O4" s="3"/>
      <c r="P4" s="3"/>
    </row>
    <row r="5" spans="1:16">
      <c r="A5" s="3">
        <v>3</v>
      </c>
      <c r="B5" s="2" t="s">
        <v>4</v>
      </c>
      <c r="C5" s="3"/>
      <c r="D5" s="2" t="s">
        <v>5</v>
      </c>
      <c r="F5" s="3"/>
      <c r="G5" s="2" t="s">
        <v>4</v>
      </c>
      <c r="H5" s="3"/>
      <c r="I5" s="2" t="s">
        <v>5</v>
      </c>
      <c r="J5" s="6" t="s">
        <v>18</v>
      </c>
      <c r="K5" s="3"/>
      <c r="L5" s="3"/>
      <c r="N5" s="6" t="s">
        <v>18</v>
      </c>
      <c r="O5" s="3"/>
      <c r="P5" s="3"/>
    </row>
    <row r="6" spans="1:16">
      <c r="A6" s="4">
        <v>4</v>
      </c>
      <c r="B6" s="2" t="s">
        <v>6</v>
      </c>
      <c r="C6" s="4"/>
      <c r="D6" s="2" t="s">
        <v>7</v>
      </c>
      <c r="F6" s="4"/>
      <c r="G6" s="2" t="s">
        <v>6</v>
      </c>
      <c r="H6" s="4"/>
      <c r="I6" s="2" t="s">
        <v>7</v>
      </c>
      <c r="J6" s="6" t="s">
        <v>16</v>
      </c>
      <c r="K6" s="3"/>
      <c r="L6" s="3"/>
      <c r="N6" s="6" t="s">
        <v>16</v>
      </c>
      <c r="O6" s="3"/>
      <c r="P6" s="3"/>
    </row>
    <row r="7" spans="1:16">
      <c r="A7" s="3">
        <v>5</v>
      </c>
      <c r="B7" s="2" t="s">
        <v>8</v>
      </c>
      <c r="C7" s="3"/>
      <c r="D7" s="2" t="s">
        <v>9</v>
      </c>
      <c r="F7" s="3"/>
      <c r="G7" s="2" t="s">
        <v>8</v>
      </c>
      <c r="H7" s="3"/>
      <c r="I7" s="2" t="s">
        <v>9</v>
      </c>
      <c r="J7" s="6" t="s">
        <v>14</v>
      </c>
      <c r="K7" s="3"/>
      <c r="L7" s="3"/>
      <c r="N7" s="6" t="s">
        <v>14</v>
      </c>
      <c r="O7" s="3"/>
      <c r="P7" s="3"/>
    </row>
    <row r="8" spans="1:16">
      <c r="A8" s="4">
        <v>6</v>
      </c>
      <c r="B8" s="2" t="s">
        <v>10</v>
      </c>
      <c r="C8" s="4"/>
      <c r="D8" s="2" t="s">
        <v>11</v>
      </c>
      <c r="F8" s="4"/>
      <c r="G8" s="2" t="s">
        <v>10</v>
      </c>
      <c r="H8" s="4"/>
      <c r="I8" s="2" t="s">
        <v>11</v>
      </c>
      <c r="J8" s="6" t="s">
        <v>12</v>
      </c>
      <c r="K8" s="3"/>
      <c r="L8" s="3"/>
      <c r="N8" s="6" t="s">
        <v>12</v>
      </c>
      <c r="O8" s="3"/>
      <c r="P8" s="3"/>
    </row>
    <row r="9" spans="1:16">
      <c r="A9" s="3">
        <v>7</v>
      </c>
      <c r="B9" s="2" t="s">
        <v>12</v>
      </c>
      <c r="C9" s="3"/>
      <c r="D9" s="2" t="s">
        <v>13</v>
      </c>
      <c r="F9" s="3"/>
      <c r="G9" s="2" t="s">
        <v>12</v>
      </c>
      <c r="H9" s="3"/>
      <c r="I9" s="2" t="s">
        <v>13</v>
      </c>
      <c r="J9" s="6" t="s">
        <v>10</v>
      </c>
      <c r="K9" s="3"/>
      <c r="L9" s="3"/>
      <c r="N9" s="6" t="s">
        <v>10</v>
      </c>
      <c r="O9" s="3"/>
      <c r="P9" s="3"/>
    </row>
    <row r="10" spans="1:16">
      <c r="A10" s="4">
        <v>8</v>
      </c>
      <c r="B10" s="2" t="s">
        <v>14</v>
      </c>
      <c r="C10" s="4"/>
      <c r="D10" s="2" t="s">
        <v>15</v>
      </c>
      <c r="F10" s="4"/>
      <c r="G10" s="2" t="s">
        <v>14</v>
      </c>
      <c r="H10" s="4"/>
      <c r="I10" s="2" t="s">
        <v>15</v>
      </c>
      <c r="J10" s="6" t="s">
        <v>8</v>
      </c>
      <c r="K10" s="3"/>
      <c r="L10" s="3"/>
      <c r="N10" s="6" t="s">
        <v>8</v>
      </c>
      <c r="O10" s="3"/>
      <c r="P10" s="3"/>
    </row>
    <row r="11" spans="1:16">
      <c r="A11" s="3">
        <v>9</v>
      </c>
      <c r="B11" s="2" t="s">
        <v>16</v>
      </c>
      <c r="C11" s="3"/>
      <c r="D11" s="2" t="s">
        <v>17</v>
      </c>
      <c r="F11" s="3"/>
      <c r="G11" s="2" t="s">
        <v>16</v>
      </c>
      <c r="H11" s="3"/>
      <c r="I11" s="2" t="s">
        <v>17</v>
      </c>
      <c r="J11" s="6" t="s">
        <v>6</v>
      </c>
      <c r="K11" s="3"/>
      <c r="L11" s="3"/>
      <c r="N11" s="6" t="s">
        <v>6</v>
      </c>
      <c r="O11" s="3"/>
      <c r="P11" s="3"/>
    </row>
    <row r="12" spans="1:16">
      <c r="A12" s="4">
        <v>10</v>
      </c>
      <c r="B12" s="2" t="s">
        <v>18</v>
      </c>
      <c r="C12" s="4"/>
      <c r="D12" s="2" t="s">
        <v>19</v>
      </c>
      <c r="F12" s="4"/>
      <c r="G12" s="2" t="s">
        <v>18</v>
      </c>
      <c r="H12" s="4"/>
      <c r="I12" s="2" t="s">
        <v>19</v>
      </c>
      <c r="J12" s="6" t="s">
        <v>4</v>
      </c>
      <c r="K12" s="3"/>
      <c r="L12" s="3"/>
      <c r="N12" s="6" t="s">
        <v>4</v>
      </c>
      <c r="O12" s="3"/>
      <c r="P12" s="3"/>
    </row>
    <row r="13" spans="1:16">
      <c r="A13" s="3">
        <v>11</v>
      </c>
      <c r="B13" s="2" t="s">
        <v>20</v>
      </c>
      <c r="C13" s="3"/>
      <c r="D13" s="2" t="s">
        <v>21</v>
      </c>
      <c r="F13" s="3"/>
      <c r="G13" s="2" t="s">
        <v>20</v>
      </c>
      <c r="H13" s="3"/>
      <c r="I13" s="2" t="s">
        <v>21</v>
      </c>
      <c r="J13" s="6" t="s">
        <v>2</v>
      </c>
      <c r="K13" s="3"/>
      <c r="L13" s="3"/>
      <c r="N13" s="6" t="s">
        <v>2</v>
      </c>
      <c r="O13" s="3"/>
      <c r="P13" s="3"/>
    </row>
    <row r="14" spans="1:16">
      <c r="A14" s="4">
        <v>12</v>
      </c>
      <c r="B14" s="2" t="s">
        <v>22</v>
      </c>
      <c r="C14" s="4"/>
      <c r="D14" s="2" t="s">
        <v>23</v>
      </c>
      <c r="F14" s="4"/>
      <c r="G14" s="2" t="s">
        <v>22</v>
      </c>
      <c r="H14" s="4"/>
      <c r="I14" s="2" t="s">
        <v>23</v>
      </c>
      <c r="J14" s="6" t="s">
        <v>0</v>
      </c>
      <c r="K14" s="3"/>
      <c r="L14" s="3"/>
      <c r="N14" s="6" t="s">
        <v>0</v>
      </c>
      <c r="O14" s="3"/>
      <c r="P14" s="3"/>
    </row>
    <row r="15" spans="1:16">
      <c r="A15" s="5"/>
      <c r="C15" s="5"/>
      <c r="F15" s="5"/>
      <c r="H15" s="5"/>
      <c r="J15" s="6"/>
      <c r="K15" s="5"/>
      <c r="L15" s="5"/>
      <c r="O15" s="5"/>
      <c r="P15" s="5"/>
    </row>
    <row r="16" spans="1:16">
      <c r="A16" s="5"/>
      <c r="B16" s="5"/>
      <c r="C16" s="5"/>
      <c r="D16" s="5"/>
      <c r="E16" s="5"/>
      <c r="F16" s="5"/>
      <c r="G16" s="5"/>
      <c r="H16" s="5"/>
      <c r="I16" s="5"/>
      <c r="K16" s="5"/>
      <c r="L16" s="5"/>
      <c r="M16" s="5"/>
      <c r="N16" s="5"/>
      <c r="O16" s="5"/>
      <c r="P16" s="5"/>
    </row>
    <row r="17" spans="1:16">
      <c r="A17" s="1" t="s">
        <v>24</v>
      </c>
      <c r="B17" s="1"/>
      <c r="C17" s="1"/>
      <c r="D17" s="1"/>
      <c r="E17" s="1"/>
      <c r="F17" s="1" t="s">
        <v>24</v>
      </c>
      <c r="G17" s="1"/>
      <c r="H17" s="1"/>
      <c r="I17" s="1"/>
      <c r="J17" s="1" t="s">
        <v>24</v>
      </c>
      <c r="K17" s="1"/>
      <c r="L17" s="1"/>
      <c r="M17" s="1"/>
      <c r="N17" s="1" t="s">
        <v>24</v>
      </c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3"/>
      <c r="B19" s="2" t="s">
        <v>0</v>
      </c>
      <c r="C19" s="3"/>
      <c r="D19" s="2" t="s">
        <v>1</v>
      </c>
      <c r="F19" s="3"/>
      <c r="G19" s="2" t="s">
        <v>0</v>
      </c>
      <c r="H19" s="3"/>
      <c r="I19" s="2" t="s">
        <v>1</v>
      </c>
      <c r="J19" s="2" t="s">
        <v>22</v>
      </c>
      <c r="K19" s="3"/>
      <c r="L19" s="3"/>
      <c r="N19" s="2" t="s">
        <v>22</v>
      </c>
      <c r="O19" s="3"/>
      <c r="P19" s="3"/>
    </row>
    <row r="20" spans="1:16">
      <c r="A20" s="4"/>
      <c r="B20" s="2" t="s">
        <v>2</v>
      </c>
      <c r="C20" s="4"/>
      <c r="D20" s="2" t="s">
        <v>3</v>
      </c>
      <c r="F20" s="4"/>
      <c r="G20" s="2" t="s">
        <v>2</v>
      </c>
      <c r="H20" s="4"/>
      <c r="I20" s="2" t="s">
        <v>3</v>
      </c>
      <c r="J20" s="2" t="s">
        <v>20</v>
      </c>
      <c r="K20" s="3"/>
      <c r="L20" s="3"/>
      <c r="N20" s="2" t="s">
        <v>20</v>
      </c>
      <c r="O20" s="3"/>
      <c r="P20" s="3"/>
    </row>
    <row r="21" spans="1:16">
      <c r="A21" s="3"/>
      <c r="B21" s="2" t="s">
        <v>4</v>
      </c>
      <c r="C21" s="3"/>
      <c r="D21" s="2" t="s">
        <v>5</v>
      </c>
      <c r="F21" s="3"/>
      <c r="G21" s="2" t="s">
        <v>4</v>
      </c>
      <c r="H21" s="3"/>
      <c r="I21" s="2" t="s">
        <v>5</v>
      </c>
      <c r="J21" s="2" t="s">
        <v>18</v>
      </c>
      <c r="K21" s="3"/>
      <c r="L21" s="3"/>
      <c r="N21" s="2" t="s">
        <v>18</v>
      </c>
      <c r="O21" s="3"/>
      <c r="P21" s="3"/>
    </row>
    <row r="22" spans="1:16">
      <c r="A22" s="4"/>
      <c r="B22" s="2" t="s">
        <v>6</v>
      </c>
      <c r="C22" s="4"/>
      <c r="D22" s="2" t="s">
        <v>7</v>
      </c>
      <c r="F22" s="4"/>
      <c r="G22" s="2" t="s">
        <v>6</v>
      </c>
      <c r="H22" s="4"/>
      <c r="I22" s="2" t="s">
        <v>7</v>
      </c>
      <c r="J22" s="2" t="s">
        <v>16</v>
      </c>
      <c r="K22" s="3"/>
      <c r="L22" s="3"/>
      <c r="N22" s="2" t="s">
        <v>16</v>
      </c>
      <c r="O22" s="3"/>
      <c r="P22" s="3"/>
    </row>
    <row r="23" spans="1:16">
      <c r="A23" s="3"/>
      <c r="B23" s="2" t="s">
        <v>8</v>
      </c>
      <c r="C23" s="3"/>
      <c r="D23" s="2" t="s">
        <v>9</v>
      </c>
      <c r="F23" s="3"/>
      <c r="G23" s="2" t="s">
        <v>8</v>
      </c>
      <c r="H23" s="3"/>
      <c r="I23" s="2" t="s">
        <v>9</v>
      </c>
      <c r="J23" s="2" t="s">
        <v>14</v>
      </c>
      <c r="K23" s="3"/>
      <c r="L23" s="3"/>
      <c r="N23" s="2" t="s">
        <v>14</v>
      </c>
      <c r="O23" s="3"/>
      <c r="P23" s="3"/>
    </row>
    <row r="24" spans="1:16">
      <c r="A24" s="4"/>
      <c r="B24" s="2" t="s">
        <v>10</v>
      </c>
      <c r="C24" s="4"/>
      <c r="D24" s="2" t="s">
        <v>11</v>
      </c>
      <c r="F24" s="4"/>
      <c r="G24" s="2" t="s">
        <v>10</v>
      </c>
      <c r="H24" s="4"/>
      <c r="I24" s="2" t="s">
        <v>11</v>
      </c>
      <c r="J24" s="2" t="s">
        <v>12</v>
      </c>
      <c r="K24" s="3"/>
      <c r="L24" s="3"/>
      <c r="N24" s="2" t="s">
        <v>12</v>
      </c>
      <c r="O24" s="3"/>
      <c r="P24" s="3"/>
    </row>
    <row r="25" spans="1:16">
      <c r="A25" s="3"/>
      <c r="B25" s="2" t="s">
        <v>12</v>
      </c>
      <c r="C25" s="3"/>
      <c r="D25" s="2" t="s">
        <v>13</v>
      </c>
      <c r="F25" s="3"/>
      <c r="G25" s="2" t="s">
        <v>12</v>
      </c>
      <c r="H25" s="3"/>
      <c r="I25" s="2" t="s">
        <v>13</v>
      </c>
      <c r="J25" s="2" t="s">
        <v>10</v>
      </c>
      <c r="K25" s="3"/>
      <c r="L25" s="3"/>
      <c r="N25" s="2" t="s">
        <v>10</v>
      </c>
      <c r="O25" s="3"/>
      <c r="P25" s="3"/>
    </row>
    <row r="26" spans="1:16">
      <c r="A26" s="4"/>
      <c r="B26" s="2" t="s">
        <v>14</v>
      </c>
      <c r="C26" s="4"/>
      <c r="D26" s="2" t="s">
        <v>15</v>
      </c>
      <c r="F26" s="4"/>
      <c r="G26" s="2" t="s">
        <v>14</v>
      </c>
      <c r="H26" s="4"/>
      <c r="I26" s="2" t="s">
        <v>15</v>
      </c>
      <c r="J26" s="2" t="s">
        <v>8</v>
      </c>
      <c r="K26" s="3"/>
      <c r="L26" s="3"/>
      <c r="N26" s="2" t="s">
        <v>8</v>
      </c>
      <c r="O26" s="3"/>
      <c r="P26" s="3"/>
    </row>
    <row r="27" spans="1:16">
      <c r="A27" s="3"/>
      <c r="B27" s="2" t="s">
        <v>16</v>
      </c>
      <c r="C27" s="3"/>
      <c r="D27" s="2" t="s">
        <v>17</v>
      </c>
      <c r="F27" s="3"/>
      <c r="G27" s="2" t="s">
        <v>16</v>
      </c>
      <c r="H27" s="3"/>
      <c r="I27" s="2" t="s">
        <v>17</v>
      </c>
      <c r="J27" s="2" t="s">
        <v>6</v>
      </c>
      <c r="K27" s="3"/>
      <c r="L27" s="3"/>
      <c r="N27" s="2" t="s">
        <v>6</v>
      </c>
      <c r="O27" s="3"/>
      <c r="P27" s="3"/>
    </row>
    <row r="28" spans="1:16">
      <c r="A28" s="4"/>
      <c r="B28" s="2" t="s">
        <v>18</v>
      </c>
      <c r="C28" s="4"/>
      <c r="D28" s="2" t="s">
        <v>19</v>
      </c>
      <c r="F28" s="4"/>
      <c r="G28" s="2" t="s">
        <v>18</v>
      </c>
      <c r="H28" s="4"/>
      <c r="I28" s="2" t="s">
        <v>19</v>
      </c>
      <c r="J28" s="2" t="s">
        <v>4</v>
      </c>
      <c r="K28" s="3"/>
      <c r="L28" s="3"/>
      <c r="N28" s="2" t="s">
        <v>4</v>
      </c>
      <c r="O28" s="3"/>
      <c r="P28" s="3"/>
    </row>
    <row r="29" spans="1:16">
      <c r="A29" s="3"/>
      <c r="B29" s="2" t="s">
        <v>20</v>
      </c>
      <c r="C29" s="3"/>
      <c r="D29" s="2" t="s">
        <v>21</v>
      </c>
      <c r="F29" s="3"/>
      <c r="G29" s="2" t="s">
        <v>20</v>
      </c>
      <c r="H29" s="3"/>
      <c r="I29" s="2" t="s">
        <v>21</v>
      </c>
      <c r="J29" s="2" t="s">
        <v>2</v>
      </c>
      <c r="K29" s="3"/>
      <c r="L29" s="3"/>
      <c r="N29" s="2" t="s">
        <v>2</v>
      </c>
      <c r="O29" s="3"/>
      <c r="P29" s="3"/>
    </row>
    <row r="30" spans="1:16">
      <c r="A30" s="4"/>
      <c r="B30" s="2" t="s">
        <v>22</v>
      </c>
      <c r="C30" s="4"/>
      <c r="D30" s="2" t="s">
        <v>23</v>
      </c>
      <c r="F30" s="4"/>
      <c r="G30" s="2" t="s">
        <v>22</v>
      </c>
      <c r="H30" s="4"/>
      <c r="I30" s="2" t="s">
        <v>23</v>
      </c>
      <c r="J30" s="2" t="s">
        <v>0</v>
      </c>
      <c r="K30" s="3"/>
      <c r="L30" s="3"/>
      <c r="N30" s="2" t="s">
        <v>0</v>
      </c>
      <c r="O30" s="3"/>
      <c r="P30" s="3"/>
    </row>
    <row r="31" spans="1:16">
      <c r="C31" s="5"/>
      <c r="F31" s="5"/>
      <c r="H31" s="5"/>
    </row>
    <row r="32" spans="1:16">
      <c r="A32" s="5"/>
      <c r="B32" s="5"/>
      <c r="C32" s="5"/>
      <c r="D32" s="5"/>
      <c r="E32" s="5"/>
      <c r="F32" s="5"/>
      <c r="G32" s="5"/>
      <c r="H32" s="5"/>
      <c r="I32" s="5"/>
    </row>
    <row r="33" spans="1:16">
      <c r="A33" s="1" t="s">
        <v>24</v>
      </c>
      <c r="B33" s="1"/>
      <c r="C33" s="1"/>
      <c r="D33" s="1"/>
      <c r="E33" s="1"/>
      <c r="F33" s="1" t="s">
        <v>24</v>
      </c>
      <c r="G33" s="1"/>
      <c r="H33" s="1"/>
      <c r="I33" s="1"/>
      <c r="J33" s="1" t="s">
        <v>24</v>
      </c>
      <c r="K33" s="1"/>
      <c r="L33" s="1"/>
      <c r="M33" s="1"/>
      <c r="N33" s="1" t="s">
        <v>24</v>
      </c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3"/>
      <c r="B35" s="2" t="s">
        <v>0</v>
      </c>
      <c r="C35" s="3"/>
      <c r="D35" s="2" t="s">
        <v>1</v>
      </c>
      <c r="F35" s="3"/>
      <c r="G35" s="2" t="s">
        <v>0</v>
      </c>
      <c r="H35" s="3"/>
      <c r="I35" s="2" t="s">
        <v>1</v>
      </c>
      <c r="J35" s="2" t="s">
        <v>22</v>
      </c>
      <c r="K35" s="3"/>
      <c r="L35" s="3"/>
      <c r="N35" s="2" t="s">
        <v>22</v>
      </c>
      <c r="O35" s="3"/>
      <c r="P35" s="3"/>
    </row>
    <row r="36" spans="1:16">
      <c r="A36" s="4"/>
      <c r="B36" s="2" t="s">
        <v>2</v>
      </c>
      <c r="C36" s="4"/>
      <c r="D36" s="2" t="s">
        <v>3</v>
      </c>
      <c r="F36" s="4"/>
      <c r="G36" s="2" t="s">
        <v>2</v>
      </c>
      <c r="H36" s="4"/>
      <c r="I36" s="2" t="s">
        <v>3</v>
      </c>
      <c r="J36" s="2" t="s">
        <v>20</v>
      </c>
      <c r="K36" s="3"/>
      <c r="L36" s="3"/>
      <c r="N36" s="2" t="s">
        <v>20</v>
      </c>
      <c r="O36" s="3"/>
      <c r="P36" s="3"/>
    </row>
    <row r="37" spans="1:16">
      <c r="A37" s="3"/>
      <c r="B37" s="2" t="s">
        <v>4</v>
      </c>
      <c r="C37" s="3"/>
      <c r="D37" s="2" t="s">
        <v>5</v>
      </c>
      <c r="F37" s="3"/>
      <c r="G37" s="2" t="s">
        <v>4</v>
      </c>
      <c r="H37" s="3"/>
      <c r="I37" s="2" t="s">
        <v>5</v>
      </c>
      <c r="J37" s="2" t="s">
        <v>18</v>
      </c>
      <c r="K37" s="3"/>
      <c r="L37" s="3"/>
      <c r="N37" s="2" t="s">
        <v>18</v>
      </c>
      <c r="O37" s="3"/>
      <c r="P37" s="3"/>
    </row>
    <row r="38" spans="1:16">
      <c r="A38" s="4"/>
      <c r="B38" s="2" t="s">
        <v>6</v>
      </c>
      <c r="C38" s="4"/>
      <c r="D38" s="2" t="s">
        <v>7</v>
      </c>
      <c r="F38" s="4"/>
      <c r="G38" s="2" t="s">
        <v>6</v>
      </c>
      <c r="H38" s="4"/>
      <c r="I38" s="2" t="s">
        <v>7</v>
      </c>
      <c r="J38" s="2" t="s">
        <v>16</v>
      </c>
      <c r="K38" s="3"/>
      <c r="L38" s="3"/>
      <c r="N38" s="2" t="s">
        <v>16</v>
      </c>
      <c r="O38" s="3"/>
      <c r="P38" s="3"/>
    </row>
    <row r="39" spans="1:16">
      <c r="A39" s="3"/>
      <c r="B39" s="2" t="s">
        <v>8</v>
      </c>
      <c r="C39" s="3"/>
      <c r="D39" s="2" t="s">
        <v>9</v>
      </c>
      <c r="F39" s="3"/>
      <c r="G39" s="2" t="s">
        <v>8</v>
      </c>
      <c r="H39" s="3"/>
      <c r="I39" s="2" t="s">
        <v>9</v>
      </c>
      <c r="J39" s="2" t="s">
        <v>14</v>
      </c>
      <c r="K39" s="3"/>
      <c r="L39" s="3"/>
      <c r="N39" s="2" t="s">
        <v>14</v>
      </c>
      <c r="O39" s="3"/>
      <c r="P39" s="3"/>
    </row>
    <row r="40" spans="1:16">
      <c r="A40" s="4"/>
      <c r="B40" s="2" t="s">
        <v>10</v>
      </c>
      <c r="C40" s="4"/>
      <c r="D40" s="2" t="s">
        <v>11</v>
      </c>
      <c r="F40" s="4"/>
      <c r="G40" s="2" t="s">
        <v>10</v>
      </c>
      <c r="H40" s="4"/>
      <c r="I40" s="2" t="s">
        <v>11</v>
      </c>
      <c r="J40" s="2" t="s">
        <v>12</v>
      </c>
      <c r="K40" s="3"/>
      <c r="L40" s="3"/>
      <c r="N40" s="2" t="s">
        <v>12</v>
      </c>
      <c r="O40" s="3"/>
      <c r="P40" s="3"/>
    </row>
    <row r="41" spans="1:16">
      <c r="A41" s="3"/>
      <c r="B41" s="2" t="s">
        <v>12</v>
      </c>
      <c r="C41" s="3"/>
      <c r="D41" s="2" t="s">
        <v>13</v>
      </c>
      <c r="F41" s="3"/>
      <c r="G41" s="2" t="s">
        <v>12</v>
      </c>
      <c r="H41" s="3"/>
      <c r="I41" s="2" t="s">
        <v>13</v>
      </c>
      <c r="J41" s="2" t="s">
        <v>10</v>
      </c>
      <c r="K41" s="3"/>
      <c r="L41" s="3"/>
      <c r="N41" s="2" t="s">
        <v>10</v>
      </c>
      <c r="O41" s="3"/>
      <c r="P41" s="3"/>
    </row>
    <row r="42" spans="1:16">
      <c r="A42" s="4"/>
      <c r="B42" s="2" t="s">
        <v>14</v>
      </c>
      <c r="C42" s="4"/>
      <c r="D42" s="2" t="s">
        <v>15</v>
      </c>
      <c r="F42" s="4"/>
      <c r="G42" s="2" t="s">
        <v>14</v>
      </c>
      <c r="H42" s="4"/>
      <c r="I42" s="2" t="s">
        <v>15</v>
      </c>
      <c r="J42" s="2" t="s">
        <v>8</v>
      </c>
      <c r="K42" s="3"/>
      <c r="L42" s="3"/>
      <c r="N42" s="2" t="s">
        <v>8</v>
      </c>
      <c r="O42" s="3"/>
      <c r="P42" s="3"/>
    </row>
    <row r="43" spans="1:16">
      <c r="A43" s="3"/>
      <c r="B43" s="2" t="s">
        <v>16</v>
      </c>
      <c r="C43" s="3"/>
      <c r="D43" s="2" t="s">
        <v>17</v>
      </c>
      <c r="F43" s="3"/>
      <c r="G43" s="2" t="s">
        <v>16</v>
      </c>
      <c r="H43" s="3"/>
      <c r="I43" s="2" t="s">
        <v>17</v>
      </c>
      <c r="J43" s="2" t="s">
        <v>6</v>
      </c>
      <c r="K43" s="3"/>
      <c r="L43" s="3"/>
      <c r="N43" s="2" t="s">
        <v>6</v>
      </c>
      <c r="O43" s="3"/>
      <c r="P43" s="3"/>
    </row>
    <row r="44" spans="1:16">
      <c r="A44" s="4"/>
      <c r="B44" s="2" t="s">
        <v>18</v>
      </c>
      <c r="C44" s="4"/>
      <c r="D44" s="2" t="s">
        <v>19</v>
      </c>
      <c r="F44" s="4"/>
      <c r="G44" s="2" t="s">
        <v>18</v>
      </c>
      <c r="H44" s="4"/>
      <c r="I44" s="2" t="s">
        <v>19</v>
      </c>
      <c r="J44" s="2" t="s">
        <v>4</v>
      </c>
      <c r="K44" s="3"/>
      <c r="L44" s="3"/>
      <c r="N44" s="2" t="s">
        <v>4</v>
      </c>
      <c r="O44" s="3"/>
      <c r="P44" s="3"/>
    </row>
    <row r="45" spans="1:16">
      <c r="A45" s="3"/>
      <c r="B45" s="2" t="s">
        <v>20</v>
      </c>
      <c r="C45" s="3"/>
      <c r="D45" s="2" t="s">
        <v>21</v>
      </c>
      <c r="F45" s="3"/>
      <c r="G45" s="2" t="s">
        <v>20</v>
      </c>
      <c r="H45" s="3"/>
      <c r="I45" s="2" t="s">
        <v>21</v>
      </c>
      <c r="J45" s="2" t="s">
        <v>2</v>
      </c>
      <c r="K45" s="3"/>
      <c r="L45" s="3"/>
      <c r="N45" s="2" t="s">
        <v>2</v>
      </c>
      <c r="O45" s="3"/>
      <c r="P45" s="3"/>
    </row>
    <row r="46" spans="1:16">
      <c r="A46" s="4"/>
      <c r="B46" s="2" t="s">
        <v>22</v>
      </c>
      <c r="C46" s="4"/>
      <c r="D46" s="2" t="s">
        <v>23</v>
      </c>
      <c r="F46" s="4"/>
      <c r="G46" s="2" t="s">
        <v>22</v>
      </c>
      <c r="H46" s="4"/>
      <c r="I46" s="2" t="s">
        <v>23</v>
      </c>
      <c r="J46" s="2" t="s">
        <v>0</v>
      </c>
      <c r="K46" s="3"/>
      <c r="L46" s="3"/>
      <c r="N46" s="2" t="s">
        <v>0</v>
      </c>
      <c r="O46" s="3"/>
      <c r="P46" s="3"/>
    </row>
    <row r="48" spans="1:16">
      <c r="A48" s="2">
        <v>1</v>
      </c>
      <c r="B48" s="2" t="s">
        <v>15</v>
      </c>
      <c r="C48" s="5">
        <v>9</v>
      </c>
      <c r="D48" s="2" t="s">
        <v>9</v>
      </c>
      <c r="E48" s="5"/>
      <c r="F48" s="2">
        <v>1</v>
      </c>
      <c r="G48" s="2" t="s">
        <v>15</v>
      </c>
      <c r="H48" s="5">
        <v>9</v>
      </c>
      <c r="I48" s="2" t="s">
        <v>9</v>
      </c>
      <c r="K48" s="3"/>
      <c r="L48" s="3"/>
      <c r="O48" s="3"/>
      <c r="P48" s="3"/>
    </row>
    <row r="49" spans="1:16">
      <c r="A49" s="2">
        <v>2</v>
      </c>
      <c r="B49" s="2" t="s">
        <v>17</v>
      </c>
      <c r="C49" s="5">
        <v>10</v>
      </c>
      <c r="D49" s="2" t="s">
        <v>1</v>
      </c>
      <c r="E49" s="5"/>
      <c r="F49" s="2">
        <v>2</v>
      </c>
      <c r="G49" s="2" t="s">
        <v>17</v>
      </c>
      <c r="H49" s="5">
        <v>10</v>
      </c>
      <c r="I49" s="2" t="s">
        <v>1</v>
      </c>
      <c r="K49" s="3"/>
      <c r="L49" s="3"/>
      <c r="O49" s="3"/>
      <c r="P49" s="3"/>
    </row>
    <row r="50" spans="1:16">
      <c r="A50" s="2">
        <v>3</v>
      </c>
      <c r="B50" s="2" t="s">
        <v>19</v>
      </c>
      <c r="C50" s="5">
        <v>11</v>
      </c>
      <c r="D50" s="2" t="s">
        <v>3</v>
      </c>
      <c r="E50" s="5"/>
      <c r="F50" s="2">
        <v>3</v>
      </c>
      <c r="G50" s="2" t="s">
        <v>19</v>
      </c>
      <c r="H50" s="5">
        <v>11</v>
      </c>
      <c r="I50" s="2" t="s">
        <v>3</v>
      </c>
      <c r="K50" s="3"/>
      <c r="L50" s="3"/>
      <c r="O50" s="3"/>
      <c r="P50" s="3"/>
    </row>
    <row r="51" spans="1:16">
      <c r="A51" s="2">
        <v>4</v>
      </c>
      <c r="B51" s="2" t="s">
        <v>7</v>
      </c>
      <c r="C51" s="5">
        <v>12</v>
      </c>
      <c r="D51" s="2" t="s">
        <v>23</v>
      </c>
      <c r="E51" s="5"/>
      <c r="F51" s="2">
        <v>4</v>
      </c>
      <c r="G51" s="2" t="s">
        <v>7</v>
      </c>
      <c r="H51" s="5">
        <v>12</v>
      </c>
      <c r="I51" s="2" t="s">
        <v>23</v>
      </c>
      <c r="K51" s="3"/>
      <c r="L51" s="3"/>
      <c r="O51" s="3"/>
      <c r="P51" s="3"/>
    </row>
    <row r="52" spans="1:16">
      <c r="A52" s="2">
        <v>5</v>
      </c>
      <c r="B52" s="2" t="s">
        <v>5</v>
      </c>
      <c r="C52" s="5"/>
      <c r="D52" s="5"/>
      <c r="E52" s="5"/>
      <c r="F52" s="2">
        <v>5</v>
      </c>
      <c r="G52" s="2" t="s">
        <v>5</v>
      </c>
      <c r="H52" s="5"/>
      <c r="I52" s="5"/>
      <c r="K52" s="3"/>
      <c r="L52" s="3"/>
      <c r="O52" s="3"/>
      <c r="P52" s="3"/>
    </row>
    <row r="53" spans="1:16">
      <c r="A53" s="2">
        <v>6</v>
      </c>
      <c r="B53" s="2" t="s">
        <v>21</v>
      </c>
      <c r="C53" s="5"/>
      <c r="D53" s="5"/>
      <c r="E53" s="5"/>
      <c r="F53" s="2">
        <v>6</v>
      </c>
      <c r="G53" s="2" t="s">
        <v>21</v>
      </c>
      <c r="H53" s="5"/>
      <c r="I53" s="5"/>
      <c r="K53" s="3"/>
      <c r="L53" s="3"/>
      <c r="O53" s="3"/>
      <c r="P53" s="3"/>
    </row>
    <row r="54" spans="1:16">
      <c r="A54" s="2">
        <v>7</v>
      </c>
      <c r="B54" s="2" t="s">
        <v>13</v>
      </c>
      <c r="C54" s="5"/>
      <c r="D54" s="5"/>
      <c r="E54" s="5"/>
      <c r="F54" s="2">
        <v>7</v>
      </c>
      <c r="G54" s="2" t="s">
        <v>13</v>
      </c>
      <c r="H54" s="5"/>
      <c r="I54" s="5"/>
      <c r="K54" s="3"/>
      <c r="L54" s="3"/>
      <c r="O54" s="3"/>
      <c r="P54" s="3"/>
    </row>
    <row r="55" spans="1:16">
      <c r="A55" s="2">
        <v>8</v>
      </c>
      <c r="B55" s="2" t="s">
        <v>11</v>
      </c>
      <c r="C55" s="5"/>
      <c r="D55" s="5"/>
      <c r="E55" s="5"/>
      <c r="F55" s="2">
        <v>8</v>
      </c>
      <c r="G55" s="2" t="s">
        <v>11</v>
      </c>
      <c r="H55" s="5"/>
      <c r="I55" s="5"/>
      <c r="K55" s="3"/>
      <c r="L55" s="3"/>
      <c r="O55" s="3"/>
      <c r="P55" s="3"/>
    </row>
  </sheetData>
  <sortState ref="D59:D70">
    <sortCondition descending="1" ref="D59"/>
  </sortState>
  <pageMargins left="0.13" right="0.14000000000000001" top="0.28999999999999998" bottom="0.35" header="0.3" footer="0.2"/>
  <pageSetup paperSize="9" orientation="portrait" horizontalDpi="4294967294" verticalDpi="1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activeCell="K2" sqref="K2:M10"/>
    </sheetView>
  </sheetViews>
  <sheetFormatPr defaultRowHeight="15"/>
  <cols>
    <col min="1" max="1" width="20.85546875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ageMargins left="0.13" right="0.14000000000000001" top="0.22" bottom="0.2" header="0.3" footer="0.3"/>
  <pageSetup paperSize="9" orientation="portrait" horizontalDpi="4294967294" verticalDpi="1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26"/>
  <sheetViews>
    <sheetView topLeftCell="G1" zoomScale="115" zoomScaleNormal="115" workbookViewId="0">
      <selection activeCell="K2" sqref="K2:M10"/>
    </sheetView>
  </sheetViews>
  <sheetFormatPr defaultRowHeight="15"/>
  <cols>
    <col min="1" max="1" width="3.7109375" style="7" customWidth="1"/>
    <col min="2" max="2" width="10" style="7" customWidth="1"/>
    <col min="3" max="3" width="10.5703125" style="7" bestFit="1" customWidth="1"/>
    <col min="4" max="4" width="19.85546875" style="7" bestFit="1" customWidth="1"/>
    <col min="5" max="8" width="9.140625" style="7"/>
    <col min="9" max="9" width="3.42578125" style="7" customWidth="1"/>
    <col min="10" max="10" width="10.7109375" style="7" customWidth="1"/>
    <col min="11" max="11" width="11.42578125" style="7" customWidth="1"/>
    <col min="12" max="12" width="19" style="7" customWidth="1"/>
    <col min="13" max="13" width="6.42578125" style="7" customWidth="1"/>
    <col min="14" max="14" width="6.85546875" style="7" customWidth="1"/>
    <col min="15" max="16384" width="9.140625" style="7"/>
  </cols>
  <sheetData>
    <row r="1" spans="1:18">
      <c r="A1" s="7">
        <v>1</v>
      </c>
      <c r="B1" s="7" t="s">
        <v>26</v>
      </c>
      <c r="C1" s="7" t="s">
        <v>34</v>
      </c>
      <c r="D1" s="7" t="s">
        <v>43</v>
      </c>
      <c r="I1" s="7">
        <v>1</v>
      </c>
      <c r="J1" s="30" t="s">
        <v>26</v>
      </c>
      <c r="K1" s="30" t="s">
        <v>34</v>
      </c>
      <c r="L1" s="30" t="s">
        <v>43</v>
      </c>
    </row>
    <row r="2" spans="1:18">
      <c r="A2" s="7">
        <v>2</v>
      </c>
      <c r="B2" s="7" t="s">
        <v>27</v>
      </c>
      <c r="C2" s="7" t="s">
        <v>35</v>
      </c>
      <c r="D2" s="7" t="s">
        <v>44</v>
      </c>
      <c r="I2" s="7">
        <v>2</v>
      </c>
      <c r="J2" s="30" t="s">
        <v>27</v>
      </c>
      <c r="K2" s="30" t="s">
        <v>35</v>
      </c>
      <c r="L2" s="30" t="s">
        <v>44</v>
      </c>
    </row>
    <row r="3" spans="1:18">
      <c r="A3" s="7">
        <v>3</v>
      </c>
      <c r="B3" s="7" t="s">
        <v>28</v>
      </c>
      <c r="C3" s="7" t="s">
        <v>36</v>
      </c>
      <c r="D3" s="7" t="s">
        <v>45</v>
      </c>
      <c r="I3" s="7">
        <v>3</v>
      </c>
      <c r="J3" s="30" t="s">
        <v>28</v>
      </c>
      <c r="K3" s="30" t="s">
        <v>36</v>
      </c>
      <c r="L3" s="30" t="s">
        <v>45</v>
      </c>
    </row>
    <row r="4" spans="1:18" ht="31.5">
      <c r="A4" s="7">
        <v>4</v>
      </c>
      <c r="B4" s="7" t="s">
        <v>29</v>
      </c>
      <c r="C4" s="7" t="s">
        <v>37</v>
      </c>
      <c r="D4" s="7" t="s">
        <v>46</v>
      </c>
      <c r="I4" s="7">
        <v>4</v>
      </c>
      <c r="J4" s="30" t="s">
        <v>29</v>
      </c>
      <c r="K4" s="30" t="s">
        <v>37</v>
      </c>
      <c r="L4" s="30" t="s">
        <v>46</v>
      </c>
      <c r="Q4" s="96" t="s">
        <v>668</v>
      </c>
      <c r="R4" s="97" t="s">
        <v>669</v>
      </c>
    </row>
    <row r="5" spans="1:18" ht="31.5">
      <c r="A5" s="7">
        <v>5</v>
      </c>
      <c r="B5" s="7" t="s">
        <v>53</v>
      </c>
      <c r="C5" s="8" t="s">
        <v>54</v>
      </c>
      <c r="D5" s="7" t="s">
        <v>52</v>
      </c>
      <c r="I5" s="7">
        <v>5</v>
      </c>
      <c r="J5" s="30" t="s">
        <v>53</v>
      </c>
      <c r="K5" s="31" t="s">
        <v>54</v>
      </c>
      <c r="L5" s="30" t="s">
        <v>52</v>
      </c>
      <c r="Q5" s="98" t="s">
        <v>670</v>
      </c>
      <c r="R5" s="99" t="s">
        <v>671</v>
      </c>
    </row>
    <row r="6" spans="1:18" ht="31.5">
      <c r="A6" s="7">
        <v>6</v>
      </c>
      <c r="B6" s="7" t="s">
        <v>30</v>
      </c>
      <c r="C6" s="7" t="s">
        <v>38</v>
      </c>
      <c r="D6" s="7" t="s">
        <v>47</v>
      </c>
      <c r="I6" s="7">
        <v>6</v>
      </c>
      <c r="J6" s="30" t="s">
        <v>30</v>
      </c>
      <c r="K6" s="30" t="s">
        <v>38</v>
      </c>
      <c r="L6" s="30" t="s">
        <v>47</v>
      </c>
      <c r="Q6" s="98" t="s">
        <v>672</v>
      </c>
      <c r="R6" s="99" t="s">
        <v>673</v>
      </c>
    </row>
    <row r="7" spans="1:18" ht="31.5">
      <c r="A7" s="7">
        <v>7</v>
      </c>
      <c r="B7" s="7" t="s">
        <v>31</v>
      </c>
      <c r="C7" s="7" t="s">
        <v>39</v>
      </c>
      <c r="D7" s="7" t="s">
        <v>48</v>
      </c>
      <c r="I7" s="7">
        <v>7</v>
      </c>
      <c r="J7" s="30" t="s">
        <v>31</v>
      </c>
      <c r="K7" s="30" t="s">
        <v>39</v>
      </c>
      <c r="L7" s="30" t="s">
        <v>48</v>
      </c>
      <c r="Q7" s="100" t="s">
        <v>674</v>
      </c>
      <c r="R7" s="99" t="s">
        <v>675</v>
      </c>
    </row>
    <row r="8" spans="1:18" ht="31.5">
      <c r="A8" s="7">
        <v>8</v>
      </c>
      <c r="B8" s="7" t="s">
        <v>32</v>
      </c>
      <c r="C8" s="7" t="s">
        <v>40</v>
      </c>
      <c r="D8" s="7" t="s">
        <v>49</v>
      </c>
      <c r="I8" s="7">
        <v>8</v>
      </c>
      <c r="J8" s="30" t="s">
        <v>32</v>
      </c>
      <c r="K8" s="30" t="s">
        <v>40</v>
      </c>
      <c r="L8" s="30" t="s">
        <v>49</v>
      </c>
      <c r="Q8" s="100" t="s">
        <v>676</v>
      </c>
      <c r="R8" s="99" t="s">
        <v>677</v>
      </c>
    </row>
    <row r="9" spans="1:18" ht="31.5">
      <c r="A9" s="7">
        <v>9</v>
      </c>
      <c r="B9" s="7" t="s">
        <v>25</v>
      </c>
      <c r="C9" s="7" t="s">
        <v>41</v>
      </c>
      <c r="D9" s="7" t="s">
        <v>50</v>
      </c>
      <c r="I9" s="7">
        <v>9</v>
      </c>
      <c r="J9" s="30" t="s">
        <v>25</v>
      </c>
      <c r="K9" s="30" t="s">
        <v>41</v>
      </c>
      <c r="L9" s="30" t="s">
        <v>50</v>
      </c>
      <c r="Q9" s="98" t="s">
        <v>678</v>
      </c>
      <c r="R9" s="99" t="s">
        <v>679</v>
      </c>
    </row>
    <row r="10" spans="1:18" ht="31.5">
      <c r="A10" s="7">
        <v>10</v>
      </c>
      <c r="B10" s="7" t="s">
        <v>33</v>
      </c>
      <c r="C10" s="7" t="s">
        <v>42</v>
      </c>
      <c r="D10" s="7" t="s">
        <v>51</v>
      </c>
      <c r="I10" s="7">
        <v>10</v>
      </c>
      <c r="J10" s="30" t="s">
        <v>33</v>
      </c>
      <c r="K10" s="30" t="s">
        <v>42</v>
      </c>
      <c r="L10" s="30" t="s">
        <v>51</v>
      </c>
      <c r="Q10" s="100" t="s">
        <v>680</v>
      </c>
      <c r="R10" s="99" t="s">
        <v>681</v>
      </c>
    </row>
    <row r="11" spans="1:18" ht="31.5">
      <c r="J11" s="30"/>
      <c r="K11" s="30"/>
      <c r="L11" s="30"/>
      <c r="Q11" s="100" t="s">
        <v>682</v>
      </c>
      <c r="R11" s="99" t="s">
        <v>683</v>
      </c>
    </row>
    <row r="12" spans="1:18" ht="31.5">
      <c r="Q12" s="98" t="s">
        <v>684</v>
      </c>
      <c r="R12" s="99" t="s">
        <v>685</v>
      </c>
    </row>
    <row r="13" spans="1:18" ht="15.75">
      <c r="M13" s="7" t="s">
        <v>51</v>
      </c>
      <c r="Q13" s="100" t="s">
        <v>686</v>
      </c>
      <c r="R13" s="101">
        <v>40037</v>
      </c>
    </row>
    <row r="14" spans="1:18" ht="31.5">
      <c r="M14" s="7" t="s">
        <v>50</v>
      </c>
      <c r="Q14" s="98" t="s">
        <v>687</v>
      </c>
      <c r="R14" s="99" t="s">
        <v>688</v>
      </c>
    </row>
    <row r="15" spans="1:18" ht="31.5">
      <c r="M15" s="7" t="s">
        <v>46</v>
      </c>
      <c r="Q15" s="100" t="s">
        <v>689</v>
      </c>
      <c r="R15" s="99" t="s">
        <v>690</v>
      </c>
    </row>
    <row r="16" spans="1:18" ht="31.5">
      <c r="M16" s="7" t="s">
        <v>48</v>
      </c>
      <c r="Q16" s="98" t="s">
        <v>691</v>
      </c>
      <c r="R16" s="99" t="s">
        <v>692</v>
      </c>
    </row>
    <row r="17" spans="6:18" ht="31.5">
      <c r="F17" s="7" t="s">
        <v>32</v>
      </c>
      <c r="M17" s="7" t="s">
        <v>44</v>
      </c>
      <c r="Q17" s="98" t="s">
        <v>693</v>
      </c>
      <c r="R17" s="99" t="s">
        <v>694</v>
      </c>
    </row>
    <row r="18" spans="6:18" ht="31.5">
      <c r="F18" s="7" t="s">
        <v>30</v>
      </c>
      <c r="M18" s="7" t="s">
        <v>49</v>
      </c>
      <c r="Q18" s="100" t="s">
        <v>695</v>
      </c>
      <c r="R18" s="99" t="s">
        <v>696</v>
      </c>
    </row>
    <row r="19" spans="6:18">
      <c r="F19" s="7" t="s">
        <v>27</v>
      </c>
      <c r="M19" s="7" t="s">
        <v>43</v>
      </c>
    </row>
    <row r="20" spans="6:18">
      <c r="F20" s="7" t="s">
        <v>29</v>
      </c>
      <c r="M20" s="7" t="s">
        <v>47</v>
      </c>
    </row>
    <row r="21" spans="6:18">
      <c r="F21" s="7" t="s">
        <v>53</v>
      </c>
      <c r="M21" s="7" t="s">
        <v>52</v>
      </c>
    </row>
    <row r="22" spans="6:18">
      <c r="F22" s="7" t="s">
        <v>26</v>
      </c>
      <c r="M22" s="7" t="s">
        <v>45</v>
      </c>
    </row>
    <row r="23" spans="6:18">
      <c r="F23" s="7" t="s">
        <v>25</v>
      </c>
    </row>
    <row r="24" spans="6:18">
      <c r="F24" s="7" t="s">
        <v>33</v>
      </c>
    </row>
    <row r="25" spans="6:18">
      <c r="F25" s="7" t="s">
        <v>31</v>
      </c>
    </row>
    <row r="26" spans="6:18">
      <c r="F26" s="7" t="s">
        <v>28</v>
      </c>
    </row>
  </sheetData>
  <sortState ref="F20:F30">
    <sortCondition descending="1" ref="F20"/>
  </sortState>
  <pageMargins left="0.7" right="0.7" top="0.75" bottom="0.75" header="0.3" footer="0.3"/>
  <pageSetup paperSize="9" orientation="portrait" horizontalDpi="4294967294" verticalDpi="10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67"/>
  <sheetViews>
    <sheetView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s="7" t="s">
        <v>28</v>
      </c>
      <c r="C3" s="3">
        <v>1</v>
      </c>
      <c r="D3" s="7" t="s">
        <v>51</v>
      </c>
      <c r="F3" s="3"/>
      <c r="G3" s="7" t="s">
        <v>28</v>
      </c>
      <c r="H3" s="3">
        <v>1</v>
      </c>
      <c r="I3" s="7" t="s">
        <v>51</v>
      </c>
      <c r="J3" s="9" t="s">
        <v>32</v>
      </c>
      <c r="K3" s="3"/>
      <c r="L3" s="3"/>
      <c r="N3" s="9" t="s">
        <v>32</v>
      </c>
      <c r="O3" s="3"/>
      <c r="P3" s="3"/>
    </row>
    <row r="4" spans="1:16">
      <c r="A4" s="4"/>
      <c r="B4" s="7" t="s">
        <v>31</v>
      </c>
      <c r="C4" s="4">
        <v>2</v>
      </c>
      <c r="D4" s="7" t="s">
        <v>50</v>
      </c>
      <c r="F4" s="4"/>
      <c r="G4" s="7" t="s">
        <v>31</v>
      </c>
      <c r="H4" s="4">
        <v>2</v>
      </c>
      <c r="I4" s="7" t="s">
        <v>50</v>
      </c>
      <c r="J4" s="9" t="s">
        <v>30</v>
      </c>
      <c r="K4" s="3"/>
      <c r="L4" s="3"/>
      <c r="N4" s="9" t="s">
        <v>30</v>
      </c>
      <c r="O4" s="3"/>
      <c r="P4" s="3"/>
    </row>
    <row r="5" spans="1:16">
      <c r="A5" s="3"/>
      <c r="B5" s="7" t="s">
        <v>33</v>
      </c>
      <c r="C5" s="3">
        <v>3</v>
      </c>
      <c r="D5" s="7" t="s">
        <v>46</v>
      </c>
      <c r="F5" s="3"/>
      <c r="G5" s="7" t="s">
        <v>33</v>
      </c>
      <c r="H5" s="3">
        <v>3</v>
      </c>
      <c r="I5" s="7" t="s">
        <v>46</v>
      </c>
      <c r="J5" s="9" t="s">
        <v>27</v>
      </c>
      <c r="K5" s="3"/>
      <c r="L5" s="3"/>
      <c r="N5" s="9" t="s">
        <v>27</v>
      </c>
      <c r="O5" s="3"/>
      <c r="P5" s="3"/>
    </row>
    <row r="6" spans="1:16">
      <c r="A6" s="4"/>
      <c r="B6" s="7" t="s">
        <v>25</v>
      </c>
      <c r="C6" s="4">
        <v>4</v>
      </c>
      <c r="D6" s="7" t="s">
        <v>48</v>
      </c>
      <c r="F6" s="4"/>
      <c r="G6" s="7" t="s">
        <v>25</v>
      </c>
      <c r="H6" s="4">
        <v>4</v>
      </c>
      <c r="I6" s="7" t="s">
        <v>48</v>
      </c>
      <c r="J6" s="9" t="s">
        <v>29</v>
      </c>
      <c r="K6" s="3"/>
      <c r="L6" s="3"/>
      <c r="N6" s="9" t="s">
        <v>29</v>
      </c>
      <c r="O6" s="3"/>
      <c r="P6" s="3"/>
    </row>
    <row r="7" spans="1:16">
      <c r="A7" s="3"/>
      <c r="B7" s="7" t="s">
        <v>26</v>
      </c>
      <c r="C7" s="3">
        <v>5</v>
      </c>
      <c r="D7" s="7" t="s">
        <v>44</v>
      </c>
      <c r="F7" s="3"/>
      <c r="G7" s="7" t="s">
        <v>26</v>
      </c>
      <c r="H7" s="3">
        <v>5</v>
      </c>
      <c r="I7" s="7" t="s">
        <v>44</v>
      </c>
      <c r="J7" s="9" t="s">
        <v>53</v>
      </c>
      <c r="K7" s="3"/>
      <c r="L7" s="3"/>
      <c r="N7" s="9" t="s">
        <v>53</v>
      </c>
      <c r="O7" s="3"/>
      <c r="P7" s="3"/>
    </row>
    <row r="8" spans="1:16">
      <c r="A8" s="4"/>
      <c r="B8" s="7" t="s">
        <v>27</v>
      </c>
      <c r="C8" s="4">
        <v>6</v>
      </c>
      <c r="D8" s="7" t="s">
        <v>49</v>
      </c>
      <c r="F8" s="4"/>
      <c r="G8" s="7" t="s">
        <v>27</v>
      </c>
      <c r="H8" s="4">
        <v>6</v>
      </c>
      <c r="I8" s="7" t="s">
        <v>49</v>
      </c>
      <c r="J8" s="9" t="s">
        <v>26</v>
      </c>
      <c r="K8" s="3"/>
      <c r="L8" s="3"/>
      <c r="N8" s="9" t="s">
        <v>26</v>
      </c>
      <c r="O8" s="3"/>
      <c r="P8" s="3"/>
    </row>
    <row r="9" spans="1:16">
      <c r="A9" s="3"/>
      <c r="B9" s="7" t="s">
        <v>30</v>
      </c>
      <c r="C9" s="3">
        <v>7</v>
      </c>
      <c r="D9" s="7" t="s">
        <v>43</v>
      </c>
      <c r="F9" s="3"/>
      <c r="G9" s="7" t="s">
        <v>30</v>
      </c>
      <c r="H9" s="3">
        <v>7</v>
      </c>
      <c r="I9" s="7" t="s">
        <v>43</v>
      </c>
      <c r="J9" s="9" t="s">
        <v>25</v>
      </c>
      <c r="K9" s="3"/>
      <c r="L9" s="3"/>
      <c r="N9" s="9" t="s">
        <v>25</v>
      </c>
      <c r="O9" s="3"/>
      <c r="P9" s="3"/>
    </row>
    <row r="10" spans="1:16">
      <c r="A10" s="4"/>
      <c r="B10" s="7" t="s">
        <v>32</v>
      </c>
      <c r="C10" s="4">
        <v>8</v>
      </c>
      <c r="D10" s="7" t="s">
        <v>47</v>
      </c>
      <c r="F10" s="4"/>
      <c r="G10" s="7" t="s">
        <v>32</v>
      </c>
      <c r="H10" s="4">
        <v>8</v>
      </c>
      <c r="I10" s="7" t="s">
        <v>47</v>
      </c>
      <c r="J10" s="9" t="s">
        <v>33</v>
      </c>
      <c r="K10" s="3"/>
      <c r="L10" s="3"/>
      <c r="N10" s="9" t="s">
        <v>33</v>
      </c>
      <c r="O10" s="3"/>
      <c r="P10" s="3"/>
    </row>
    <row r="11" spans="1:16">
      <c r="A11" s="3"/>
      <c r="B11" s="7" t="s">
        <v>53</v>
      </c>
      <c r="C11" s="3">
        <v>9</v>
      </c>
      <c r="D11" s="7" t="s">
        <v>52</v>
      </c>
      <c r="F11" s="3"/>
      <c r="G11" s="7" t="s">
        <v>53</v>
      </c>
      <c r="H11" s="3">
        <v>9</v>
      </c>
      <c r="I11" s="7" t="s">
        <v>52</v>
      </c>
      <c r="J11" s="9" t="s">
        <v>31</v>
      </c>
      <c r="K11" s="3"/>
      <c r="L11" s="3"/>
      <c r="N11" s="9" t="s">
        <v>31</v>
      </c>
      <c r="O11" s="3"/>
      <c r="P11" s="3"/>
    </row>
    <row r="12" spans="1:16">
      <c r="A12" s="4"/>
      <c r="B12" s="7" t="s">
        <v>29</v>
      </c>
      <c r="C12" s="4">
        <v>10</v>
      </c>
      <c r="D12" s="7" t="s">
        <v>45</v>
      </c>
      <c r="F12" s="4"/>
      <c r="G12" s="7" t="s">
        <v>29</v>
      </c>
      <c r="H12" s="4">
        <v>10</v>
      </c>
      <c r="I12" s="7" t="s">
        <v>45</v>
      </c>
      <c r="J12" s="9" t="s">
        <v>28</v>
      </c>
      <c r="K12" s="3"/>
      <c r="L12" s="3"/>
      <c r="N12" s="9" t="s">
        <v>28</v>
      </c>
      <c r="O12" s="3"/>
      <c r="P12" s="3"/>
    </row>
    <row r="13" spans="1:16">
      <c r="A13" s="5"/>
      <c r="C13" s="5"/>
      <c r="F13" s="5"/>
      <c r="H13" s="5"/>
      <c r="J13" s="6"/>
      <c r="K13" s="5"/>
      <c r="L13" s="5"/>
      <c r="N13" s="6"/>
      <c r="O13" s="5"/>
      <c r="P13" s="5"/>
    </row>
    <row r="14" spans="1:16" s="5" customFormat="1">
      <c r="J14" s="10"/>
      <c r="N14" s="10"/>
    </row>
    <row r="15" spans="1:16" s="1" customFormat="1">
      <c r="A15" s="1" t="s">
        <v>24</v>
      </c>
      <c r="F15" s="1" t="s">
        <v>24</v>
      </c>
      <c r="J15" s="1" t="s">
        <v>24</v>
      </c>
      <c r="N15" s="1" t="s">
        <v>24</v>
      </c>
    </row>
    <row r="16" spans="1:16" s="1" customFormat="1"/>
    <row r="17" spans="1:16">
      <c r="A17" s="3"/>
      <c r="B17" s="7" t="s">
        <v>28</v>
      </c>
      <c r="C17" s="3">
        <v>1</v>
      </c>
      <c r="D17" s="7" t="s">
        <v>51</v>
      </c>
      <c r="F17" s="3"/>
      <c r="G17" s="7" t="s">
        <v>28</v>
      </c>
      <c r="H17" s="3">
        <v>1</v>
      </c>
      <c r="I17" s="7" t="s">
        <v>51</v>
      </c>
      <c r="J17" s="9" t="s">
        <v>32</v>
      </c>
      <c r="K17" s="3"/>
      <c r="L17" s="3"/>
      <c r="N17" s="9" t="s">
        <v>32</v>
      </c>
      <c r="O17" s="3"/>
      <c r="P17" s="3"/>
    </row>
    <row r="18" spans="1:16">
      <c r="A18" s="4"/>
      <c r="B18" s="7" t="s">
        <v>31</v>
      </c>
      <c r="C18" s="4">
        <v>2</v>
      </c>
      <c r="D18" s="7" t="s">
        <v>50</v>
      </c>
      <c r="F18" s="4"/>
      <c r="G18" s="7" t="s">
        <v>31</v>
      </c>
      <c r="H18" s="4">
        <v>2</v>
      </c>
      <c r="I18" s="7" t="s">
        <v>50</v>
      </c>
      <c r="J18" s="9" t="s">
        <v>30</v>
      </c>
      <c r="K18" s="3"/>
      <c r="L18" s="3"/>
      <c r="N18" s="9" t="s">
        <v>30</v>
      </c>
      <c r="O18" s="3"/>
      <c r="P18" s="3"/>
    </row>
    <row r="19" spans="1:16">
      <c r="A19" s="3"/>
      <c r="B19" s="7" t="s">
        <v>33</v>
      </c>
      <c r="C19" s="3">
        <v>3</v>
      </c>
      <c r="D19" s="7" t="s">
        <v>46</v>
      </c>
      <c r="F19" s="3"/>
      <c r="G19" s="7" t="s">
        <v>33</v>
      </c>
      <c r="H19" s="3">
        <v>3</v>
      </c>
      <c r="I19" s="7" t="s">
        <v>46</v>
      </c>
      <c r="J19" s="9" t="s">
        <v>27</v>
      </c>
      <c r="K19" s="3"/>
      <c r="L19" s="3"/>
      <c r="N19" s="9" t="s">
        <v>27</v>
      </c>
      <c r="O19" s="3"/>
      <c r="P19" s="3"/>
    </row>
    <row r="20" spans="1:16">
      <c r="A20" s="4"/>
      <c r="B20" s="7" t="s">
        <v>25</v>
      </c>
      <c r="C20" s="4">
        <v>4</v>
      </c>
      <c r="D20" s="7" t="s">
        <v>48</v>
      </c>
      <c r="F20" s="4"/>
      <c r="G20" s="7" t="s">
        <v>25</v>
      </c>
      <c r="H20" s="4">
        <v>4</v>
      </c>
      <c r="I20" s="7" t="s">
        <v>48</v>
      </c>
      <c r="J20" s="9" t="s">
        <v>29</v>
      </c>
      <c r="K20" s="3"/>
      <c r="L20" s="3"/>
      <c r="N20" s="9" t="s">
        <v>29</v>
      </c>
      <c r="O20" s="3"/>
      <c r="P20" s="3"/>
    </row>
    <row r="21" spans="1:16">
      <c r="A21" s="3"/>
      <c r="B21" s="7" t="s">
        <v>26</v>
      </c>
      <c r="C21" s="3">
        <v>5</v>
      </c>
      <c r="D21" s="7" t="s">
        <v>44</v>
      </c>
      <c r="F21" s="3"/>
      <c r="G21" s="7" t="s">
        <v>26</v>
      </c>
      <c r="H21" s="3">
        <v>5</v>
      </c>
      <c r="I21" s="7" t="s">
        <v>44</v>
      </c>
      <c r="J21" s="9" t="s">
        <v>53</v>
      </c>
      <c r="K21" s="3"/>
      <c r="L21" s="3"/>
      <c r="N21" s="9" t="s">
        <v>53</v>
      </c>
      <c r="O21" s="3"/>
      <c r="P21" s="3"/>
    </row>
    <row r="22" spans="1:16">
      <c r="A22" s="4"/>
      <c r="B22" s="7" t="s">
        <v>27</v>
      </c>
      <c r="C22" s="4">
        <v>6</v>
      </c>
      <c r="D22" s="7" t="s">
        <v>49</v>
      </c>
      <c r="F22" s="4"/>
      <c r="G22" s="7" t="s">
        <v>27</v>
      </c>
      <c r="H22" s="4">
        <v>6</v>
      </c>
      <c r="I22" s="7" t="s">
        <v>49</v>
      </c>
      <c r="J22" s="9" t="s">
        <v>26</v>
      </c>
      <c r="K22" s="3"/>
      <c r="L22" s="3"/>
      <c r="N22" s="9" t="s">
        <v>26</v>
      </c>
      <c r="O22" s="3"/>
      <c r="P22" s="3"/>
    </row>
    <row r="23" spans="1:16">
      <c r="A23" s="3"/>
      <c r="B23" s="7" t="s">
        <v>30</v>
      </c>
      <c r="C23" s="3">
        <v>7</v>
      </c>
      <c r="D23" s="7" t="s">
        <v>43</v>
      </c>
      <c r="F23" s="3"/>
      <c r="G23" s="7" t="s">
        <v>30</v>
      </c>
      <c r="H23" s="3">
        <v>7</v>
      </c>
      <c r="I23" s="7" t="s">
        <v>43</v>
      </c>
      <c r="J23" s="9" t="s">
        <v>25</v>
      </c>
      <c r="K23" s="3"/>
      <c r="L23" s="3"/>
      <c r="N23" s="9" t="s">
        <v>25</v>
      </c>
      <c r="O23" s="3"/>
      <c r="P23" s="3"/>
    </row>
    <row r="24" spans="1:16">
      <c r="A24" s="4"/>
      <c r="B24" s="7" t="s">
        <v>32</v>
      </c>
      <c r="C24" s="4">
        <v>8</v>
      </c>
      <c r="D24" s="7" t="s">
        <v>47</v>
      </c>
      <c r="F24" s="4"/>
      <c r="G24" s="7" t="s">
        <v>32</v>
      </c>
      <c r="H24" s="4">
        <v>8</v>
      </c>
      <c r="I24" s="7" t="s">
        <v>47</v>
      </c>
      <c r="J24" s="9" t="s">
        <v>33</v>
      </c>
      <c r="K24" s="3"/>
      <c r="L24" s="3"/>
      <c r="N24" s="9" t="s">
        <v>33</v>
      </c>
      <c r="O24" s="3"/>
      <c r="P24" s="3"/>
    </row>
    <row r="25" spans="1:16">
      <c r="A25" s="3"/>
      <c r="B25" s="7" t="s">
        <v>53</v>
      </c>
      <c r="C25" s="3">
        <v>9</v>
      </c>
      <c r="D25" s="7" t="s">
        <v>52</v>
      </c>
      <c r="F25" s="3"/>
      <c r="G25" s="7" t="s">
        <v>53</v>
      </c>
      <c r="H25" s="3">
        <v>9</v>
      </c>
      <c r="I25" s="7" t="s">
        <v>52</v>
      </c>
      <c r="J25" s="9" t="s">
        <v>31</v>
      </c>
      <c r="K25" s="3"/>
      <c r="L25" s="3"/>
      <c r="N25" s="9" t="s">
        <v>31</v>
      </c>
      <c r="O25" s="3"/>
      <c r="P25" s="3"/>
    </row>
    <row r="26" spans="1:16">
      <c r="A26" s="4"/>
      <c r="B26" s="7" t="s">
        <v>29</v>
      </c>
      <c r="C26" s="4">
        <v>10</v>
      </c>
      <c r="D26" s="7" t="s">
        <v>45</v>
      </c>
      <c r="F26" s="4"/>
      <c r="G26" s="7" t="s">
        <v>29</v>
      </c>
      <c r="H26" s="4">
        <v>10</v>
      </c>
      <c r="I26" s="7" t="s">
        <v>45</v>
      </c>
      <c r="J26" s="9" t="s">
        <v>28</v>
      </c>
      <c r="K26" s="3"/>
      <c r="L26" s="3"/>
      <c r="N26" s="9" t="s">
        <v>28</v>
      </c>
      <c r="O26" s="3"/>
      <c r="P26" s="3"/>
    </row>
    <row r="27" spans="1:16">
      <c r="A27" s="5"/>
      <c r="C27" s="5"/>
      <c r="F27" s="5"/>
      <c r="H27" s="5"/>
      <c r="J27" s="6"/>
      <c r="K27" s="5"/>
      <c r="L27" s="5"/>
      <c r="N27" s="6"/>
      <c r="O27" s="5"/>
      <c r="P27" s="5"/>
    </row>
    <row r="28" spans="1:16" s="5" customFormat="1">
      <c r="J28" s="10"/>
      <c r="N28" s="10"/>
    </row>
    <row r="29" spans="1:16" s="1" customFormat="1">
      <c r="A29" s="1" t="s">
        <v>24</v>
      </c>
      <c r="F29" s="1" t="s">
        <v>24</v>
      </c>
      <c r="J29" s="1" t="s">
        <v>24</v>
      </c>
      <c r="N29" s="1" t="s">
        <v>24</v>
      </c>
    </row>
    <row r="30" spans="1:16" s="1" customFormat="1"/>
    <row r="31" spans="1:16">
      <c r="A31" s="3"/>
      <c r="B31" s="7" t="s">
        <v>28</v>
      </c>
      <c r="C31" s="3">
        <v>1</v>
      </c>
      <c r="D31" s="7" t="s">
        <v>51</v>
      </c>
      <c r="F31" s="3"/>
      <c r="G31" s="7" t="s">
        <v>28</v>
      </c>
      <c r="H31" s="3">
        <v>1</v>
      </c>
      <c r="I31" s="7" t="s">
        <v>51</v>
      </c>
      <c r="J31" s="9" t="s">
        <v>32</v>
      </c>
      <c r="K31" s="3"/>
      <c r="L31" s="3"/>
      <c r="N31" s="9" t="s">
        <v>32</v>
      </c>
      <c r="O31" s="3"/>
      <c r="P31" s="3"/>
    </row>
    <row r="32" spans="1:16">
      <c r="A32" s="4"/>
      <c r="B32" s="7" t="s">
        <v>31</v>
      </c>
      <c r="C32" s="4">
        <v>2</v>
      </c>
      <c r="D32" s="7" t="s">
        <v>50</v>
      </c>
      <c r="F32" s="4"/>
      <c r="G32" s="7" t="s">
        <v>31</v>
      </c>
      <c r="H32" s="4">
        <v>2</v>
      </c>
      <c r="I32" s="7" t="s">
        <v>50</v>
      </c>
      <c r="J32" s="9" t="s">
        <v>30</v>
      </c>
      <c r="K32" s="3"/>
      <c r="L32" s="3"/>
      <c r="N32" s="9" t="s">
        <v>30</v>
      </c>
      <c r="O32" s="3"/>
      <c r="P32" s="3"/>
    </row>
    <row r="33" spans="1:16">
      <c r="A33" s="3"/>
      <c r="B33" s="7" t="s">
        <v>33</v>
      </c>
      <c r="C33" s="3">
        <v>3</v>
      </c>
      <c r="D33" s="7" t="s">
        <v>46</v>
      </c>
      <c r="F33" s="3"/>
      <c r="G33" s="7" t="s">
        <v>33</v>
      </c>
      <c r="H33" s="3">
        <v>3</v>
      </c>
      <c r="I33" s="7" t="s">
        <v>46</v>
      </c>
      <c r="J33" s="9" t="s">
        <v>27</v>
      </c>
      <c r="K33" s="3"/>
      <c r="L33" s="3"/>
      <c r="N33" s="9" t="s">
        <v>27</v>
      </c>
      <c r="O33" s="3"/>
      <c r="P33" s="3"/>
    </row>
    <row r="34" spans="1:16">
      <c r="A34" s="4"/>
      <c r="B34" s="7" t="s">
        <v>25</v>
      </c>
      <c r="C34" s="4">
        <v>4</v>
      </c>
      <c r="D34" s="7" t="s">
        <v>48</v>
      </c>
      <c r="F34" s="4"/>
      <c r="G34" s="7" t="s">
        <v>25</v>
      </c>
      <c r="H34" s="4">
        <v>4</v>
      </c>
      <c r="I34" s="7" t="s">
        <v>48</v>
      </c>
      <c r="J34" s="9" t="s">
        <v>29</v>
      </c>
      <c r="K34" s="3"/>
      <c r="L34" s="3"/>
      <c r="N34" s="9" t="s">
        <v>29</v>
      </c>
      <c r="O34" s="3"/>
      <c r="P34" s="3"/>
    </row>
    <row r="35" spans="1:16">
      <c r="A35" s="3"/>
      <c r="B35" s="7" t="s">
        <v>26</v>
      </c>
      <c r="C35" s="3">
        <v>5</v>
      </c>
      <c r="D35" s="7" t="s">
        <v>44</v>
      </c>
      <c r="F35" s="3"/>
      <c r="G35" s="7" t="s">
        <v>26</v>
      </c>
      <c r="H35" s="3">
        <v>5</v>
      </c>
      <c r="I35" s="7" t="s">
        <v>44</v>
      </c>
      <c r="J35" s="9" t="s">
        <v>53</v>
      </c>
      <c r="K35" s="3"/>
      <c r="L35" s="3"/>
      <c r="N35" s="9" t="s">
        <v>53</v>
      </c>
      <c r="O35" s="3"/>
      <c r="P35" s="3"/>
    </row>
    <row r="36" spans="1:16">
      <c r="A36" s="4"/>
      <c r="B36" s="7" t="s">
        <v>27</v>
      </c>
      <c r="C36" s="4">
        <v>6</v>
      </c>
      <c r="D36" s="7" t="s">
        <v>49</v>
      </c>
      <c r="F36" s="4"/>
      <c r="G36" s="7" t="s">
        <v>27</v>
      </c>
      <c r="H36" s="4">
        <v>6</v>
      </c>
      <c r="I36" s="7" t="s">
        <v>49</v>
      </c>
      <c r="J36" s="9" t="s">
        <v>26</v>
      </c>
      <c r="K36" s="3"/>
      <c r="L36" s="3"/>
      <c r="N36" s="9" t="s">
        <v>26</v>
      </c>
      <c r="O36" s="3"/>
      <c r="P36" s="3"/>
    </row>
    <row r="37" spans="1:16">
      <c r="A37" s="3"/>
      <c r="B37" s="7" t="s">
        <v>30</v>
      </c>
      <c r="C37" s="3">
        <v>7</v>
      </c>
      <c r="D37" s="7" t="s">
        <v>43</v>
      </c>
      <c r="F37" s="3"/>
      <c r="G37" s="7" t="s">
        <v>30</v>
      </c>
      <c r="H37" s="3">
        <v>7</v>
      </c>
      <c r="I37" s="7" t="s">
        <v>43</v>
      </c>
      <c r="J37" s="9" t="s">
        <v>25</v>
      </c>
      <c r="K37" s="3"/>
      <c r="L37" s="3"/>
      <c r="N37" s="9" t="s">
        <v>25</v>
      </c>
      <c r="O37" s="3"/>
      <c r="P37" s="3"/>
    </row>
    <row r="38" spans="1:16">
      <c r="A38" s="4"/>
      <c r="B38" s="7" t="s">
        <v>32</v>
      </c>
      <c r="C38" s="4">
        <v>8</v>
      </c>
      <c r="D38" s="7" t="s">
        <v>47</v>
      </c>
      <c r="F38" s="4"/>
      <c r="G38" s="7" t="s">
        <v>32</v>
      </c>
      <c r="H38" s="4">
        <v>8</v>
      </c>
      <c r="I38" s="7" t="s">
        <v>47</v>
      </c>
      <c r="J38" s="9" t="s">
        <v>33</v>
      </c>
      <c r="K38" s="3"/>
      <c r="L38" s="3"/>
      <c r="N38" s="9" t="s">
        <v>33</v>
      </c>
      <c r="O38" s="3"/>
      <c r="P38" s="3"/>
    </row>
    <row r="39" spans="1:16">
      <c r="A39" s="3"/>
      <c r="B39" s="7" t="s">
        <v>53</v>
      </c>
      <c r="C39" s="3">
        <v>9</v>
      </c>
      <c r="D39" s="7" t="s">
        <v>52</v>
      </c>
      <c r="F39" s="3"/>
      <c r="G39" s="7" t="s">
        <v>53</v>
      </c>
      <c r="H39" s="3">
        <v>9</v>
      </c>
      <c r="I39" s="7" t="s">
        <v>52</v>
      </c>
      <c r="J39" s="9" t="s">
        <v>31</v>
      </c>
      <c r="K39" s="3"/>
      <c r="L39" s="3"/>
      <c r="N39" s="9" t="s">
        <v>31</v>
      </c>
      <c r="O39" s="3"/>
      <c r="P39" s="3"/>
    </row>
    <row r="40" spans="1:16">
      <c r="A40" s="4"/>
      <c r="B40" s="7" t="s">
        <v>29</v>
      </c>
      <c r="C40" s="4">
        <v>10</v>
      </c>
      <c r="D40" s="7" t="s">
        <v>45</v>
      </c>
      <c r="F40" s="4"/>
      <c r="G40" s="7" t="s">
        <v>29</v>
      </c>
      <c r="H40" s="4">
        <v>10</v>
      </c>
      <c r="I40" s="7" t="s">
        <v>45</v>
      </c>
      <c r="J40" s="9" t="s">
        <v>28</v>
      </c>
      <c r="K40" s="3"/>
      <c r="L40" s="3"/>
      <c r="N40" s="9" t="s">
        <v>28</v>
      </c>
      <c r="O40" s="3"/>
      <c r="P40" s="3"/>
    </row>
    <row r="41" spans="1:16">
      <c r="A41" s="5"/>
      <c r="C41" s="5"/>
      <c r="F41" s="5"/>
      <c r="H41" s="5"/>
      <c r="J41" s="6"/>
      <c r="K41" s="5"/>
      <c r="L41" s="5"/>
      <c r="N41" s="6"/>
      <c r="O41" s="5"/>
      <c r="P41" s="5"/>
    </row>
    <row r="42" spans="1:16" s="5" customFormat="1">
      <c r="J42" s="10"/>
      <c r="N42" s="10"/>
    </row>
    <row r="43" spans="1:16" s="1" customFormat="1">
      <c r="A43" s="1" t="s">
        <v>24</v>
      </c>
      <c r="F43" s="1" t="s">
        <v>24</v>
      </c>
      <c r="J43" s="1" t="s">
        <v>24</v>
      </c>
      <c r="N43" s="1" t="s">
        <v>24</v>
      </c>
    </row>
    <row r="44" spans="1:16" s="1" customFormat="1"/>
    <row r="45" spans="1:16">
      <c r="A45" s="3"/>
      <c r="B45" s="7" t="s">
        <v>28</v>
      </c>
      <c r="C45" s="3">
        <v>1</v>
      </c>
      <c r="D45" s="7" t="s">
        <v>51</v>
      </c>
      <c r="F45" s="3"/>
      <c r="G45" s="7" t="s">
        <v>28</v>
      </c>
      <c r="H45" s="3">
        <v>1</v>
      </c>
      <c r="I45" s="7" t="s">
        <v>51</v>
      </c>
      <c r="J45" s="9" t="s">
        <v>32</v>
      </c>
      <c r="K45" s="3"/>
      <c r="L45" s="3"/>
      <c r="N45" s="9" t="s">
        <v>32</v>
      </c>
      <c r="O45" s="3"/>
      <c r="P45" s="3"/>
    </row>
    <row r="46" spans="1:16">
      <c r="A46" s="4"/>
      <c r="B46" s="7" t="s">
        <v>31</v>
      </c>
      <c r="C46" s="4">
        <v>2</v>
      </c>
      <c r="D46" s="7" t="s">
        <v>50</v>
      </c>
      <c r="F46" s="4"/>
      <c r="G46" s="7" t="s">
        <v>31</v>
      </c>
      <c r="H46" s="4">
        <v>2</v>
      </c>
      <c r="I46" s="7" t="s">
        <v>50</v>
      </c>
      <c r="J46" s="9" t="s">
        <v>30</v>
      </c>
      <c r="K46" s="3"/>
      <c r="L46" s="3"/>
      <c r="N46" s="9" t="s">
        <v>30</v>
      </c>
      <c r="O46" s="3"/>
      <c r="P46" s="3"/>
    </row>
    <row r="47" spans="1:16">
      <c r="A47" s="3"/>
      <c r="B47" s="7" t="s">
        <v>33</v>
      </c>
      <c r="C47" s="3">
        <v>3</v>
      </c>
      <c r="D47" s="7" t="s">
        <v>46</v>
      </c>
      <c r="F47" s="3"/>
      <c r="G47" s="7" t="s">
        <v>33</v>
      </c>
      <c r="H47" s="3">
        <v>3</v>
      </c>
      <c r="I47" s="7" t="s">
        <v>46</v>
      </c>
      <c r="J47" s="9" t="s">
        <v>27</v>
      </c>
      <c r="K47" s="3"/>
      <c r="L47" s="3"/>
      <c r="N47" s="9" t="s">
        <v>27</v>
      </c>
      <c r="O47" s="3"/>
      <c r="P47" s="3"/>
    </row>
    <row r="48" spans="1:16">
      <c r="A48" s="4"/>
      <c r="B48" s="7" t="s">
        <v>25</v>
      </c>
      <c r="C48" s="4">
        <v>4</v>
      </c>
      <c r="D48" s="7" t="s">
        <v>48</v>
      </c>
      <c r="F48" s="4"/>
      <c r="G48" s="7" t="s">
        <v>25</v>
      </c>
      <c r="H48" s="4">
        <v>4</v>
      </c>
      <c r="I48" s="7" t="s">
        <v>48</v>
      </c>
      <c r="J48" s="9" t="s">
        <v>29</v>
      </c>
      <c r="K48" s="3"/>
      <c r="L48" s="3"/>
      <c r="N48" s="9" t="s">
        <v>29</v>
      </c>
      <c r="O48" s="3"/>
      <c r="P48" s="3"/>
    </row>
    <row r="49" spans="1:16">
      <c r="A49" s="3"/>
      <c r="B49" s="7" t="s">
        <v>26</v>
      </c>
      <c r="C49" s="3">
        <v>5</v>
      </c>
      <c r="D49" s="7" t="s">
        <v>44</v>
      </c>
      <c r="F49" s="3"/>
      <c r="G49" s="7" t="s">
        <v>26</v>
      </c>
      <c r="H49" s="3">
        <v>5</v>
      </c>
      <c r="I49" s="7" t="s">
        <v>44</v>
      </c>
      <c r="J49" s="9" t="s">
        <v>53</v>
      </c>
      <c r="K49" s="3"/>
      <c r="L49" s="3"/>
      <c r="N49" s="9" t="s">
        <v>53</v>
      </c>
      <c r="O49" s="3"/>
      <c r="P49" s="3"/>
    </row>
    <row r="50" spans="1:16">
      <c r="A50" s="4"/>
      <c r="B50" s="7" t="s">
        <v>27</v>
      </c>
      <c r="C50" s="4">
        <v>6</v>
      </c>
      <c r="D50" s="7" t="s">
        <v>49</v>
      </c>
      <c r="F50" s="4"/>
      <c r="G50" s="7" t="s">
        <v>27</v>
      </c>
      <c r="H50" s="4">
        <v>6</v>
      </c>
      <c r="I50" s="7" t="s">
        <v>49</v>
      </c>
      <c r="J50" s="9" t="s">
        <v>26</v>
      </c>
      <c r="K50" s="3"/>
      <c r="L50" s="3"/>
      <c r="N50" s="9" t="s">
        <v>26</v>
      </c>
      <c r="O50" s="3"/>
      <c r="P50" s="3"/>
    </row>
    <row r="51" spans="1:16">
      <c r="A51" s="3"/>
      <c r="B51" s="7" t="s">
        <v>30</v>
      </c>
      <c r="C51" s="3">
        <v>7</v>
      </c>
      <c r="D51" s="7" t="s">
        <v>43</v>
      </c>
      <c r="F51" s="3"/>
      <c r="G51" s="7" t="s">
        <v>30</v>
      </c>
      <c r="H51" s="3">
        <v>7</v>
      </c>
      <c r="I51" s="7" t="s">
        <v>43</v>
      </c>
      <c r="J51" s="9" t="s">
        <v>25</v>
      </c>
      <c r="K51" s="3"/>
      <c r="L51" s="3"/>
      <c r="N51" s="9" t="s">
        <v>25</v>
      </c>
      <c r="O51" s="3"/>
      <c r="P51" s="3"/>
    </row>
    <row r="52" spans="1:16">
      <c r="A52" s="4"/>
      <c r="B52" s="7" t="s">
        <v>32</v>
      </c>
      <c r="C52" s="4">
        <v>8</v>
      </c>
      <c r="D52" s="7" t="s">
        <v>47</v>
      </c>
      <c r="F52" s="4"/>
      <c r="G52" s="7" t="s">
        <v>32</v>
      </c>
      <c r="H52" s="4">
        <v>8</v>
      </c>
      <c r="I52" s="7" t="s">
        <v>47</v>
      </c>
      <c r="J52" s="9" t="s">
        <v>33</v>
      </c>
      <c r="K52" s="3"/>
      <c r="L52" s="3"/>
      <c r="N52" s="9" t="s">
        <v>33</v>
      </c>
      <c r="O52" s="3"/>
      <c r="P52" s="3"/>
    </row>
    <row r="53" spans="1:16">
      <c r="A53" s="3"/>
      <c r="B53" s="7" t="s">
        <v>53</v>
      </c>
      <c r="C53" s="3">
        <v>9</v>
      </c>
      <c r="D53" s="7" t="s">
        <v>52</v>
      </c>
      <c r="F53" s="3"/>
      <c r="G53" s="7" t="s">
        <v>53</v>
      </c>
      <c r="H53" s="3">
        <v>9</v>
      </c>
      <c r="I53" s="7" t="s">
        <v>52</v>
      </c>
      <c r="J53" s="9" t="s">
        <v>31</v>
      </c>
      <c r="K53" s="3"/>
      <c r="L53" s="3"/>
      <c r="N53" s="9" t="s">
        <v>31</v>
      </c>
      <c r="O53" s="3"/>
      <c r="P53" s="3"/>
    </row>
    <row r="54" spans="1:16">
      <c r="A54" s="4"/>
      <c r="B54" s="7" t="s">
        <v>29</v>
      </c>
      <c r="C54" s="4">
        <v>10</v>
      </c>
      <c r="D54" s="7" t="s">
        <v>45</v>
      </c>
      <c r="F54" s="4"/>
      <c r="G54" s="7" t="s">
        <v>29</v>
      </c>
      <c r="H54" s="4">
        <v>10</v>
      </c>
      <c r="I54" s="7" t="s">
        <v>45</v>
      </c>
      <c r="J54" s="9" t="s">
        <v>28</v>
      </c>
      <c r="K54" s="3"/>
      <c r="L54" s="3"/>
      <c r="N54" s="9" t="s">
        <v>28</v>
      </c>
      <c r="O54" s="3"/>
      <c r="P54" s="3"/>
    </row>
    <row r="55" spans="1:16">
      <c r="A55" s="5"/>
      <c r="C55" s="5"/>
      <c r="F55" s="5"/>
      <c r="H55" s="5"/>
      <c r="J55" s="6"/>
      <c r="K55" s="5"/>
      <c r="L55" s="5"/>
      <c r="N55" s="6"/>
      <c r="O55" s="5"/>
      <c r="P55" s="5"/>
    </row>
    <row r="56" spans="1:16" s="5" customFormat="1">
      <c r="J56" s="10"/>
      <c r="N56" s="10"/>
    </row>
    <row r="58" spans="1:16">
      <c r="I58" s="7" t="s">
        <v>47</v>
      </c>
    </row>
    <row r="59" spans="1:16">
      <c r="I59" s="7" t="s">
        <v>43</v>
      </c>
    </row>
    <row r="60" spans="1:16">
      <c r="I60" s="7" t="s">
        <v>45</v>
      </c>
    </row>
    <row r="61" spans="1:16">
      <c r="I61" s="7" t="s">
        <v>52</v>
      </c>
    </row>
    <row r="62" spans="1:16">
      <c r="I62" s="7" t="s">
        <v>48</v>
      </c>
    </row>
    <row r="63" spans="1:16">
      <c r="I63" s="7" t="s">
        <v>46</v>
      </c>
    </row>
    <row r="64" spans="1:16">
      <c r="I64" s="7" t="s">
        <v>49</v>
      </c>
    </row>
    <row r="65" spans="9:9">
      <c r="I65" s="7" t="s">
        <v>44</v>
      </c>
    </row>
    <row r="66" spans="9:9">
      <c r="I66" s="7" t="s">
        <v>50</v>
      </c>
    </row>
    <row r="67" spans="9:9">
      <c r="I67" s="7" t="s">
        <v>51</v>
      </c>
    </row>
  </sheetData>
  <sortState ref="I60:I69">
    <sortCondition descending="1" ref="I60"/>
  </sortState>
  <pageMargins left="0.13" right="0.14000000000000001" top="0.12" bottom="0.2" header="0.3" footer="0.3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35"/>
  <sheetViews>
    <sheetView zoomScale="175" zoomScaleNormal="175" workbookViewId="0">
      <selection activeCell="K2" sqref="K2:M10"/>
    </sheetView>
  </sheetViews>
  <sheetFormatPr defaultRowHeight="15"/>
  <cols>
    <col min="1" max="1" width="2.7109375" customWidth="1"/>
    <col min="2" max="3" width="10.28515625" customWidth="1"/>
    <col min="4" max="4" width="18" bestFit="1" customWidth="1"/>
    <col min="5" max="5" width="10.42578125" customWidth="1"/>
    <col min="6" max="6" width="18" bestFit="1" customWidth="1"/>
  </cols>
  <sheetData>
    <row r="1" spans="2:9">
      <c r="B1" t="s">
        <v>55</v>
      </c>
      <c r="C1" s="11" t="s">
        <v>64</v>
      </c>
      <c r="D1" t="s">
        <v>70</v>
      </c>
      <c r="F1" t="s">
        <v>77</v>
      </c>
      <c r="I1" t="s">
        <v>60</v>
      </c>
    </row>
    <row r="2" spans="2:9">
      <c r="B2" t="s">
        <v>56</v>
      </c>
      <c r="C2" s="11" t="s">
        <v>65</v>
      </c>
      <c r="D2" t="s">
        <v>71</v>
      </c>
      <c r="F2" t="s">
        <v>70</v>
      </c>
      <c r="I2" t="s">
        <v>62</v>
      </c>
    </row>
    <row r="3" spans="2:9">
      <c r="B3" t="s">
        <v>57</v>
      </c>
      <c r="C3" t="s">
        <v>63</v>
      </c>
      <c r="D3" t="s">
        <v>72</v>
      </c>
      <c r="F3" t="s">
        <v>71</v>
      </c>
      <c r="I3" t="s">
        <v>59</v>
      </c>
    </row>
    <row r="4" spans="2:9">
      <c r="B4" t="s">
        <v>58</v>
      </c>
      <c r="C4" s="11" t="s">
        <v>78</v>
      </c>
      <c r="D4" t="s">
        <v>73</v>
      </c>
      <c r="F4" t="s">
        <v>73</v>
      </c>
      <c r="I4" t="s">
        <v>56</v>
      </c>
    </row>
    <row r="5" spans="2:9">
      <c r="B5" t="s">
        <v>59</v>
      </c>
      <c r="C5" s="11" t="s">
        <v>66</v>
      </c>
      <c r="D5" t="s">
        <v>74</v>
      </c>
      <c r="F5" t="s">
        <v>72</v>
      </c>
      <c r="I5" t="s">
        <v>55</v>
      </c>
    </row>
    <row r="6" spans="2:9">
      <c r="B6" t="s">
        <v>60</v>
      </c>
      <c r="C6" s="11" t="s">
        <v>67</v>
      </c>
      <c r="D6" t="s">
        <v>75</v>
      </c>
      <c r="F6" t="s">
        <v>76</v>
      </c>
      <c r="I6" t="s">
        <v>58</v>
      </c>
    </row>
    <row r="7" spans="2:9">
      <c r="B7" t="s">
        <v>61</v>
      </c>
      <c r="C7" s="11" t="s">
        <v>68</v>
      </c>
      <c r="D7" t="s">
        <v>76</v>
      </c>
      <c r="F7" t="s">
        <v>74</v>
      </c>
      <c r="I7" t="s">
        <v>57</v>
      </c>
    </row>
    <row r="8" spans="2:9">
      <c r="B8" t="s">
        <v>62</v>
      </c>
      <c r="C8" s="11" t="s">
        <v>69</v>
      </c>
      <c r="D8" t="s">
        <v>77</v>
      </c>
      <c r="F8" t="s">
        <v>75</v>
      </c>
      <c r="I8" t="s">
        <v>61</v>
      </c>
    </row>
    <row r="9" spans="2:9">
      <c r="C9" s="12"/>
    </row>
    <row r="11" spans="2:9">
      <c r="B11" t="s">
        <v>55</v>
      </c>
      <c r="C11" s="11" t="s">
        <v>213</v>
      </c>
      <c r="D11" t="s">
        <v>70</v>
      </c>
    </row>
    <row r="12" spans="2:9">
      <c r="B12" t="s">
        <v>56</v>
      </c>
      <c r="C12" s="11" t="s">
        <v>214</v>
      </c>
      <c r="D12" t="s">
        <v>71</v>
      </c>
    </row>
    <row r="13" spans="2:9">
      <c r="B13" t="s">
        <v>57</v>
      </c>
      <c r="C13" t="s">
        <v>215</v>
      </c>
      <c r="D13" t="s">
        <v>72</v>
      </c>
    </row>
    <row r="14" spans="2:9">
      <c r="B14" t="s">
        <v>58</v>
      </c>
      <c r="C14" s="11" t="s">
        <v>216</v>
      </c>
      <c r="D14" t="s">
        <v>73</v>
      </c>
    </row>
    <row r="15" spans="2:9">
      <c r="B15" t="s">
        <v>59</v>
      </c>
      <c r="C15" s="11" t="s">
        <v>217</v>
      </c>
      <c r="D15" t="s">
        <v>74</v>
      </c>
    </row>
    <row r="16" spans="2:9">
      <c r="B16" t="s">
        <v>60</v>
      </c>
      <c r="C16" s="11" t="s">
        <v>218</v>
      </c>
      <c r="D16" t="s">
        <v>75</v>
      </c>
    </row>
    <row r="17" spans="1:7">
      <c r="B17" t="s">
        <v>61</v>
      </c>
      <c r="C17" s="11" t="s">
        <v>219</v>
      </c>
      <c r="D17" t="s">
        <v>76</v>
      </c>
    </row>
    <row r="18" spans="1:7">
      <c r="B18" t="s">
        <v>62</v>
      </c>
      <c r="C18" s="11" t="s">
        <v>69</v>
      </c>
      <c r="D18" t="s">
        <v>77</v>
      </c>
    </row>
    <row r="19" spans="1:7">
      <c r="E19" t="s">
        <v>58</v>
      </c>
      <c r="F19" s="36" t="s">
        <v>216</v>
      </c>
      <c r="G19" t="s">
        <v>73</v>
      </c>
    </row>
    <row r="20" spans="1:7">
      <c r="A20">
        <v>1</v>
      </c>
      <c r="B20" t="s">
        <v>59</v>
      </c>
      <c r="C20" s="36" t="s">
        <v>217</v>
      </c>
      <c r="D20" t="s">
        <v>74</v>
      </c>
      <c r="E20" t="s">
        <v>60</v>
      </c>
      <c r="F20" s="40" t="s">
        <v>218</v>
      </c>
      <c r="G20" t="s">
        <v>75</v>
      </c>
    </row>
    <row r="21" spans="1:7">
      <c r="A21">
        <v>2</v>
      </c>
      <c r="B21" t="s">
        <v>61</v>
      </c>
      <c r="C21" s="36" t="s">
        <v>219</v>
      </c>
      <c r="D21" t="s">
        <v>76</v>
      </c>
      <c r="E21" t="s">
        <v>62</v>
      </c>
      <c r="F21" s="40" t="s">
        <v>220</v>
      </c>
      <c r="G21" t="s">
        <v>221</v>
      </c>
    </row>
    <row r="22" spans="1:7">
      <c r="A22">
        <v>3</v>
      </c>
      <c r="B22" t="s">
        <v>58</v>
      </c>
      <c r="C22" s="36" t="s">
        <v>216</v>
      </c>
      <c r="D22" t="s">
        <v>73</v>
      </c>
      <c r="E22" t="s">
        <v>56</v>
      </c>
      <c r="F22" s="40" t="s">
        <v>214</v>
      </c>
      <c r="G22" t="s">
        <v>71</v>
      </c>
    </row>
    <row r="23" spans="1:7">
      <c r="A23">
        <v>4</v>
      </c>
      <c r="B23" t="s">
        <v>57</v>
      </c>
      <c r="C23" s="37" t="s">
        <v>215</v>
      </c>
      <c r="D23" t="s">
        <v>72</v>
      </c>
    </row>
    <row r="24" spans="1:7">
      <c r="A24">
        <v>5</v>
      </c>
      <c r="B24" t="s">
        <v>55</v>
      </c>
      <c r="C24" s="36" t="s">
        <v>213</v>
      </c>
      <c r="D24" t="s">
        <v>70</v>
      </c>
    </row>
    <row r="25" spans="1:7">
      <c r="A25">
        <v>6</v>
      </c>
      <c r="B25" t="s">
        <v>60</v>
      </c>
      <c r="C25" s="40" t="s">
        <v>218</v>
      </c>
      <c r="D25" t="s">
        <v>75</v>
      </c>
    </row>
    <row r="26" spans="1:7">
      <c r="A26">
        <v>7</v>
      </c>
      <c r="B26" t="s">
        <v>62</v>
      </c>
      <c r="C26" s="40" t="s">
        <v>220</v>
      </c>
      <c r="D26" t="s">
        <v>221</v>
      </c>
    </row>
    <row r="27" spans="1:7">
      <c r="A27">
        <v>8</v>
      </c>
      <c r="B27" t="s">
        <v>56</v>
      </c>
      <c r="C27" s="40" t="s">
        <v>214</v>
      </c>
      <c r="D27" t="s">
        <v>71</v>
      </c>
    </row>
    <row r="29" spans="1:7">
      <c r="A29">
        <v>1</v>
      </c>
      <c r="B29" t="s">
        <v>59</v>
      </c>
      <c r="C29" s="36" t="s">
        <v>66</v>
      </c>
      <c r="D29" t="s">
        <v>74</v>
      </c>
    </row>
    <row r="30" spans="1:7">
      <c r="A30">
        <v>2</v>
      </c>
      <c r="B30" t="s">
        <v>61</v>
      </c>
      <c r="C30" s="36" t="s">
        <v>68</v>
      </c>
      <c r="D30" t="s">
        <v>76</v>
      </c>
    </row>
    <row r="31" spans="1:7">
      <c r="A31">
        <v>3</v>
      </c>
      <c r="B31" t="s">
        <v>58</v>
      </c>
      <c r="C31" s="36" t="s">
        <v>78</v>
      </c>
      <c r="D31" t="s">
        <v>73</v>
      </c>
    </row>
    <row r="32" spans="1:7">
      <c r="A32">
        <v>4</v>
      </c>
      <c r="B32" t="s">
        <v>57</v>
      </c>
      <c r="C32" s="37" t="s">
        <v>63</v>
      </c>
      <c r="D32" t="s">
        <v>72</v>
      </c>
    </row>
    <row r="33" spans="1:4">
      <c r="A33">
        <v>5</v>
      </c>
      <c r="B33" t="s">
        <v>55</v>
      </c>
      <c r="C33" s="36" t="s">
        <v>64</v>
      </c>
      <c r="D33" t="s">
        <v>70</v>
      </c>
    </row>
    <row r="35" spans="1:4">
      <c r="B35" t="s">
        <v>62</v>
      </c>
      <c r="C35" s="11" t="s">
        <v>69</v>
      </c>
      <c r="D35" t="s">
        <v>77</v>
      </c>
    </row>
  </sheetData>
  <sortState ref="I1:I8">
    <sortCondition ref="I1"/>
  </sortState>
  <pageMargins left="0.7" right="0.7" top="0.75" bottom="0.75" header="0.3" footer="0.3"/>
  <pageSetup paperSize="9"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K2" sqref="K2:M10"/>
    </sheetView>
  </sheetViews>
  <sheetFormatPr defaultRowHeight="18" customHeight="1"/>
  <cols>
    <col min="1" max="1" width="3.7109375" style="19" customWidth="1"/>
    <col min="2" max="2" width="12.28515625" style="12" customWidth="1"/>
    <col min="3" max="3" width="14.42578125" style="12" customWidth="1"/>
    <col min="4" max="4" width="20.7109375" style="16" customWidth="1"/>
    <col min="5" max="5" width="2.140625" style="12" customWidth="1"/>
    <col min="6" max="6" width="3.7109375" style="19" customWidth="1"/>
    <col min="7" max="7" width="12.28515625" style="12" customWidth="1"/>
    <col min="8" max="8" width="14.140625" style="12" customWidth="1"/>
    <col min="9" max="9" width="20" style="16" customWidth="1"/>
    <col min="10" max="10" width="2.28515625" style="12" customWidth="1"/>
    <col min="11" max="16384" width="9.140625" style="12"/>
  </cols>
  <sheetData>
    <row r="1" spans="1:9" ht="15.75">
      <c r="A1" s="13">
        <v>1</v>
      </c>
      <c r="B1" s="12" t="s">
        <v>79</v>
      </c>
      <c r="C1" s="22" t="s">
        <v>80</v>
      </c>
      <c r="D1" s="16" t="s">
        <v>81</v>
      </c>
      <c r="F1" s="13">
        <v>1</v>
      </c>
      <c r="G1" s="12" t="s">
        <v>79</v>
      </c>
      <c r="H1" s="22" t="s">
        <v>80</v>
      </c>
      <c r="I1" s="16" t="s">
        <v>81</v>
      </c>
    </row>
    <row r="2" spans="1:9" ht="15.75">
      <c r="A2" s="13">
        <v>2</v>
      </c>
      <c r="B2" s="12" t="s">
        <v>82</v>
      </c>
      <c r="C2" s="23"/>
      <c r="D2" s="16" t="s">
        <v>83</v>
      </c>
      <c r="F2" s="13">
        <v>2</v>
      </c>
      <c r="G2" s="12" t="s">
        <v>82</v>
      </c>
      <c r="H2" s="23"/>
      <c r="I2" s="16" t="s">
        <v>83</v>
      </c>
    </row>
    <row r="3" spans="1:9" ht="15.75">
      <c r="A3" s="13">
        <v>3</v>
      </c>
      <c r="B3" s="12" t="s">
        <v>84</v>
      </c>
      <c r="C3" s="22" t="s">
        <v>85</v>
      </c>
      <c r="D3" s="16" t="s">
        <v>86</v>
      </c>
      <c r="F3" s="13">
        <v>3</v>
      </c>
      <c r="G3" s="12" t="s">
        <v>84</v>
      </c>
      <c r="H3" s="22" t="s">
        <v>85</v>
      </c>
      <c r="I3" s="16" t="s">
        <v>86</v>
      </c>
    </row>
    <row r="4" spans="1:9" ht="15.75">
      <c r="A4" s="13">
        <v>4</v>
      </c>
      <c r="B4" s="12" t="s">
        <v>87</v>
      </c>
      <c r="C4" s="23"/>
      <c r="D4" s="16" t="s">
        <v>88</v>
      </c>
      <c r="F4" s="13">
        <v>4</v>
      </c>
      <c r="G4" s="12" t="s">
        <v>87</v>
      </c>
      <c r="H4" s="23"/>
      <c r="I4" s="16" t="s">
        <v>88</v>
      </c>
    </row>
    <row r="5" spans="1:9" ht="15.75">
      <c r="A5" s="13">
        <v>5</v>
      </c>
      <c r="B5" s="12" t="s">
        <v>89</v>
      </c>
      <c r="C5" s="22" t="s">
        <v>90</v>
      </c>
      <c r="D5" s="16" t="s">
        <v>91</v>
      </c>
      <c r="F5" s="13">
        <v>5</v>
      </c>
      <c r="G5" s="12" t="s">
        <v>89</v>
      </c>
      <c r="H5" s="22" t="s">
        <v>90</v>
      </c>
      <c r="I5" s="16" t="s">
        <v>91</v>
      </c>
    </row>
    <row r="6" spans="1:9" ht="15.75">
      <c r="A6" s="13">
        <v>6</v>
      </c>
      <c r="B6" s="20" t="s">
        <v>92</v>
      </c>
      <c r="C6" s="22" t="s">
        <v>93</v>
      </c>
      <c r="D6" s="24" t="s">
        <v>94</v>
      </c>
      <c r="F6" s="13">
        <v>6</v>
      </c>
      <c r="G6" s="20" t="s">
        <v>92</v>
      </c>
      <c r="H6" s="22" t="s">
        <v>93</v>
      </c>
      <c r="I6" s="24" t="s">
        <v>94</v>
      </c>
    </row>
    <row r="7" spans="1:9" s="16" customFormat="1" ht="15.75">
      <c r="A7" s="15">
        <v>7</v>
      </c>
      <c r="B7" s="12" t="s">
        <v>95</v>
      </c>
      <c r="C7" s="22" t="s">
        <v>96</v>
      </c>
      <c r="D7" s="16" t="s">
        <v>97</v>
      </c>
      <c r="F7" s="15">
        <v>7</v>
      </c>
      <c r="G7" s="12" t="s">
        <v>95</v>
      </c>
      <c r="H7" s="22" t="s">
        <v>96</v>
      </c>
      <c r="I7" s="16" t="s">
        <v>97</v>
      </c>
    </row>
    <row r="8" spans="1:9" s="16" customFormat="1" ht="15.75">
      <c r="A8" s="13">
        <v>8</v>
      </c>
      <c r="B8" s="12" t="s">
        <v>98</v>
      </c>
      <c r="C8" s="22" t="s">
        <v>99</v>
      </c>
      <c r="D8" s="16" t="s">
        <v>100</v>
      </c>
      <c r="F8" s="13">
        <v>8</v>
      </c>
      <c r="G8" s="12" t="s">
        <v>98</v>
      </c>
      <c r="H8" s="22" t="s">
        <v>99</v>
      </c>
      <c r="I8" s="16" t="s">
        <v>100</v>
      </c>
    </row>
    <row r="9" spans="1:9" s="16" customFormat="1" ht="15.75">
      <c r="A9" s="15">
        <v>9</v>
      </c>
      <c r="B9" s="12" t="s">
        <v>101</v>
      </c>
      <c r="C9" s="22" t="s">
        <v>102</v>
      </c>
      <c r="D9" s="24" t="s">
        <v>103</v>
      </c>
      <c r="F9" s="15">
        <v>9</v>
      </c>
      <c r="G9" s="12" t="s">
        <v>101</v>
      </c>
      <c r="H9" s="22" t="s">
        <v>102</v>
      </c>
      <c r="I9" s="24" t="s">
        <v>103</v>
      </c>
    </row>
    <row r="10" spans="1:9" s="16" customFormat="1" ht="15.75">
      <c r="A10" s="13"/>
      <c r="B10"/>
      <c r="C10" s="21"/>
      <c r="D10" s="25"/>
      <c r="F10" s="13"/>
      <c r="G10"/>
      <c r="H10" s="14"/>
      <c r="I10" s="25"/>
    </row>
    <row r="11" spans="1:9" ht="4.5" customHeight="1">
      <c r="A11" s="13"/>
      <c r="B11" s="17"/>
      <c r="C11" s="18"/>
      <c r="D11" s="18"/>
      <c r="F11" s="13"/>
      <c r="G11" s="17"/>
      <c r="H11" s="18"/>
      <c r="I11" s="18"/>
    </row>
    <row r="12" spans="1:9" ht="15.75">
      <c r="A12" s="13">
        <v>1</v>
      </c>
      <c r="B12" s="12" t="s">
        <v>79</v>
      </c>
      <c r="C12" s="22" t="s">
        <v>80</v>
      </c>
      <c r="D12" s="16" t="s">
        <v>81</v>
      </c>
      <c r="F12" s="13">
        <v>1</v>
      </c>
      <c r="G12" s="12" t="s">
        <v>79</v>
      </c>
      <c r="H12" s="22" t="s">
        <v>80</v>
      </c>
      <c r="I12" s="16" t="s">
        <v>81</v>
      </c>
    </row>
    <row r="13" spans="1:9" ht="15.75">
      <c r="A13" s="13">
        <v>2</v>
      </c>
      <c r="B13" s="12" t="s">
        <v>82</v>
      </c>
      <c r="C13" s="23"/>
      <c r="D13" s="16" t="s">
        <v>83</v>
      </c>
      <c r="F13" s="13">
        <v>2</v>
      </c>
      <c r="G13" s="12" t="s">
        <v>82</v>
      </c>
      <c r="H13" s="23"/>
      <c r="I13" s="16" t="s">
        <v>83</v>
      </c>
    </row>
    <row r="14" spans="1:9" ht="15.75">
      <c r="A14" s="13">
        <v>3</v>
      </c>
      <c r="B14" s="12" t="s">
        <v>84</v>
      </c>
      <c r="C14" s="22" t="s">
        <v>85</v>
      </c>
      <c r="D14" s="16" t="s">
        <v>86</v>
      </c>
      <c r="F14" s="13">
        <v>3</v>
      </c>
      <c r="G14" s="12" t="s">
        <v>84</v>
      </c>
      <c r="H14" s="22" t="s">
        <v>85</v>
      </c>
      <c r="I14" s="16" t="s">
        <v>86</v>
      </c>
    </row>
    <row r="15" spans="1:9" ht="15.75">
      <c r="A15" s="13">
        <v>4</v>
      </c>
      <c r="B15" s="12" t="s">
        <v>87</v>
      </c>
      <c r="C15" s="23"/>
      <c r="D15" s="16" t="s">
        <v>88</v>
      </c>
      <c r="F15" s="13">
        <v>4</v>
      </c>
      <c r="G15" s="12" t="s">
        <v>87</v>
      </c>
      <c r="H15" s="23"/>
      <c r="I15" s="16" t="s">
        <v>88</v>
      </c>
    </row>
    <row r="16" spans="1:9" ht="15.75">
      <c r="A16" s="13">
        <v>5</v>
      </c>
      <c r="B16" s="12" t="s">
        <v>89</v>
      </c>
      <c r="C16" s="22" t="s">
        <v>90</v>
      </c>
      <c r="D16" s="16" t="s">
        <v>91</v>
      </c>
      <c r="F16" s="13">
        <v>5</v>
      </c>
      <c r="G16" s="12" t="s">
        <v>89</v>
      </c>
      <c r="H16" s="22" t="s">
        <v>90</v>
      </c>
      <c r="I16" s="16" t="s">
        <v>91</v>
      </c>
    </row>
    <row r="17" spans="1:10" ht="15.75">
      <c r="A17" s="13">
        <v>6</v>
      </c>
      <c r="B17" s="20" t="s">
        <v>92</v>
      </c>
      <c r="C17" s="22" t="s">
        <v>93</v>
      </c>
      <c r="D17" s="24" t="s">
        <v>94</v>
      </c>
      <c r="F17" s="13">
        <v>6</v>
      </c>
      <c r="G17" s="20" t="s">
        <v>92</v>
      </c>
      <c r="H17" s="22" t="s">
        <v>93</v>
      </c>
      <c r="I17" s="24" t="s">
        <v>94</v>
      </c>
    </row>
    <row r="18" spans="1:10" ht="15.75">
      <c r="A18" s="15">
        <v>7</v>
      </c>
      <c r="B18" s="12" t="s">
        <v>95</v>
      </c>
      <c r="C18" s="22" t="s">
        <v>96</v>
      </c>
      <c r="D18" s="16" t="s">
        <v>97</v>
      </c>
      <c r="E18" s="16"/>
      <c r="F18" s="15">
        <v>7</v>
      </c>
      <c r="G18" s="12" t="s">
        <v>95</v>
      </c>
      <c r="H18" s="22" t="s">
        <v>96</v>
      </c>
      <c r="I18" s="16" t="s">
        <v>97</v>
      </c>
    </row>
    <row r="19" spans="1:10" ht="15.75">
      <c r="A19" s="13">
        <v>8</v>
      </c>
      <c r="B19" s="12" t="s">
        <v>98</v>
      </c>
      <c r="C19" s="22" t="s">
        <v>99</v>
      </c>
      <c r="D19" s="16" t="s">
        <v>100</v>
      </c>
      <c r="E19" s="16"/>
      <c r="F19" s="13">
        <v>8</v>
      </c>
      <c r="G19" s="12" t="s">
        <v>98</v>
      </c>
      <c r="H19" s="22" t="s">
        <v>99</v>
      </c>
      <c r="I19" s="16" t="s">
        <v>100</v>
      </c>
    </row>
    <row r="20" spans="1:10" ht="15.75">
      <c r="A20" s="15">
        <v>9</v>
      </c>
      <c r="B20" s="12" t="s">
        <v>101</v>
      </c>
      <c r="C20" s="22" t="s">
        <v>102</v>
      </c>
      <c r="D20" s="24" t="s">
        <v>103</v>
      </c>
      <c r="E20" s="16"/>
      <c r="F20" s="15">
        <v>9</v>
      </c>
      <c r="G20" s="12" t="s">
        <v>101</v>
      </c>
      <c r="H20" s="22" t="s">
        <v>102</v>
      </c>
      <c r="I20" s="24" t="s">
        <v>103</v>
      </c>
    </row>
    <row r="21" spans="1:10" ht="15.75">
      <c r="A21" s="13"/>
      <c r="B21"/>
      <c r="C21" s="21"/>
      <c r="D21" s="25"/>
      <c r="E21" s="16"/>
      <c r="F21" s="13"/>
      <c r="G21"/>
      <c r="H21" s="14"/>
      <c r="I21" s="25"/>
    </row>
    <row r="22" spans="1:10" ht="9" customHeight="1">
      <c r="A22" s="13"/>
      <c r="B22" s="17"/>
      <c r="C22" s="18"/>
      <c r="D22" s="18"/>
      <c r="F22" s="13"/>
      <c r="G22" s="17"/>
      <c r="H22" s="18"/>
      <c r="I22" s="18"/>
      <c r="J22" s="16"/>
    </row>
    <row r="23" spans="1:10" ht="15.75">
      <c r="A23" s="13">
        <v>1</v>
      </c>
      <c r="B23" s="12" t="s">
        <v>79</v>
      </c>
      <c r="C23" s="22" t="s">
        <v>80</v>
      </c>
      <c r="D23" s="16" t="s">
        <v>81</v>
      </c>
      <c r="F23" s="13">
        <v>1</v>
      </c>
      <c r="G23" s="12" t="s">
        <v>79</v>
      </c>
      <c r="H23" s="22" t="s">
        <v>80</v>
      </c>
      <c r="I23" s="16" t="s">
        <v>81</v>
      </c>
      <c r="J23" s="16"/>
    </row>
    <row r="24" spans="1:10" ht="15.75">
      <c r="A24" s="13">
        <v>2</v>
      </c>
      <c r="B24" s="12" t="s">
        <v>82</v>
      </c>
      <c r="C24" s="23"/>
      <c r="D24" s="16" t="s">
        <v>83</v>
      </c>
      <c r="F24" s="13">
        <v>2</v>
      </c>
      <c r="G24" s="12" t="s">
        <v>82</v>
      </c>
      <c r="H24" s="23"/>
      <c r="I24" s="16" t="s">
        <v>83</v>
      </c>
    </row>
    <row r="25" spans="1:10" ht="15.75">
      <c r="A25" s="13">
        <v>3</v>
      </c>
      <c r="B25" s="12" t="s">
        <v>84</v>
      </c>
      <c r="C25" s="22" t="s">
        <v>85</v>
      </c>
      <c r="D25" s="16" t="s">
        <v>86</v>
      </c>
      <c r="F25" s="13">
        <v>3</v>
      </c>
      <c r="G25" s="12" t="s">
        <v>84</v>
      </c>
      <c r="H25" s="22" t="s">
        <v>85</v>
      </c>
      <c r="I25" s="16" t="s">
        <v>86</v>
      </c>
    </row>
    <row r="26" spans="1:10" ht="18" customHeight="1">
      <c r="A26" s="13">
        <v>4</v>
      </c>
      <c r="B26" s="12" t="s">
        <v>87</v>
      </c>
      <c r="C26" s="23"/>
      <c r="D26" s="16" t="s">
        <v>88</v>
      </c>
      <c r="F26" s="13">
        <v>4</v>
      </c>
      <c r="G26" s="12" t="s">
        <v>87</v>
      </c>
      <c r="H26" s="23"/>
      <c r="I26" s="16" t="s">
        <v>88</v>
      </c>
    </row>
    <row r="27" spans="1:10" ht="18" customHeight="1">
      <c r="A27" s="13">
        <v>5</v>
      </c>
      <c r="B27" s="12" t="s">
        <v>89</v>
      </c>
      <c r="C27" s="22" t="s">
        <v>90</v>
      </c>
      <c r="D27" s="16" t="s">
        <v>91</v>
      </c>
      <c r="F27" s="13">
        <v>5</v>
      </c>
      <c r="G27" s="12" t="s">
        <v>89</v>
      </c>
      <c r="H27" s="22" t="s">
        <v>90</v>
      </c>
      <c r="I27" s="16" t="s">
        <v>91</v>
      </c>
    </row>
    <row r="28" spans="1:10" ht="18" customHeight="1">
      <c r="A28" s="13">
        <v>6</v>
      </c>
      <c r="B28" s="20" t="s">
        <v>92</v>
      </c>
      <c r="C28" s="22" t="s">
        <v>93</v>
      </c>
      <c r="D28" s="24" t="s">
        <v>94</v>
      </c>
      <c r="F28" s="13">
        <v>6</v>
      </c>
      <c r="G28" s="20" t="s">
        <v>92</v>
      </c>
      <c r="H28" s="22" t="s">
        <v>93</v>
      </c>
      <c r="I28" s="24" t="s">
        <v>94</v>
      </c>
    </row>
    <row r="29" spans="1:10" ht="15.75">
      <c r="A29" s="15">
        <v>7</v>
      </c>
      <c r="B29" s="12" t="s">
        <v>95</v>
      </c>
      <c r="C29" s="22" t="s">
        <v>96</v>
      </c>
      <c r="D29" s="16" t="s">
        <v>97</v>
      </c>
      <c r="E29" s="16"/>
      <c r="F29" s="15">
        <v>7</v>
      </c>
      <c r="G29" s="12" t="s">
        <v>95</v>
      </c>
      <c r="H29" s="22" t="s">
        <v>96</v>
      </c>
      <c r="I29" s="16" t="s">
        <v>97</v>
      </c>
    </row>
    <row r="30" spans="1:10" ht="15.75">
      <c r="A30" s="13">
        <v>8</v>
      </c>
      <c r="B30" s="12" t="s">
        <v>98</v>
      </c>
      <c r="C30" s="22" t="s">
        <v>99</v>
      </c>
      <c r="D30" s="16" t="s">
        <v>100</v>
      </c>
      <c r="E30" s="16"/>
      <c r="F30" s="13">
        <v>8</v>
      </c>
      <c r="G30" s="12" t="s">
        <v>98</v>
      </c>
      <c r="H30" s="22" t="s">
        <v>99</v>
      </c>
      <c r="I30" s="16" t="s">
        <v>100</v>
      </c>
    </row>
    <row r="31" spans="1:10" ht="15.75">
      <c r="A31" s="15">
        <v>9</v>
      </c>
      <c r="B31" s="12" t="s">
        <v>101</v>
      </c>
      <c r="C31" s="22" t="s">
        <v>102</v>
      </c>
      <c r="D31" s="24" t="s">
        <v>103</v>
      </c>
      <c r="E31" s="16"/>
      <c r="F31" s="15">
        <v>9</v>
      </c>
      <c r="G31" s="12" t="s">
        <v>101</v>
      </c>
      <c r="H31" s="22" t="s">
        <v>102</v>
      </c>
      <c r="I31" s="24" t="s">
        <v>103</v>
      </c>
    </row>
    <row r="32" spans="1:10" ht="15.75">
      <c r="A32" s="13"/>
      <c r="B32"/>
      <c r="C32" s="21"/>
      <c r="D32" s="25"/>
      <c r="E32" s="16"/>
      <c r="F32" s="13"/>
      <c r="G32"/>
      <c r="H32" s="14"/>
      <c r="I32" s="25"/>
    </row>
    <row r="33" spans="1:10" ht="9.75" customHeight="1">
      <c r="A33" s="13"/>
      <c r="B33" s="17"/>
      <c r="C33" s="18"/>
      <c r="D33" s="18"/>
      <c r="F33" s="13"/>
      <c r="G33" s="17"/>
      <c r="H33" s="18"/>
      <c r="I33" s="18"/>
    </row>
    <row r="34" spans="1:10" ht="15.75">
      <c r="A34" s="13">
        <v>1</v>
      </c>
      <c r="B34" s="12" t="s">
        <v>79</v>
      </c>
      <c r="C34" s="22" t="s">
        <v>80</v>
      </c>
      <c r="D34" s="16" t="s">
        <v>81</v>
      </c>
      <c r="F34" s="13">
        <v>1</v>
      </c>
      <c r="G34" s="12" t="s">
        <v>79</v>
      </c>
      <c r="H34" s="22" t="s">
        <v>80</v>
      </c>
      <c r="I34" s="16" t="s">
        <v>81</v>
      </c>
    </row>
    <row r="35" spans="1:10" ht="15.75">
      <c r="A35" s="13">
        <v>2</v>
      </c>
      <c r="B35" s="12" t="s">
        <v>82</v>
      </c>
      <c r="C35" s="23"/>
      <c r="D35" s="16" t="s">
        <v>83</v>
      </c>
      <c r="F35" s="13">
        <v>2</v>
      </c>
      <c r="G35" s="12" t="s">
        <v>82</v>
      </c>
      <c r="H35" s="23"/>
      <c r="I35" s="16" t="s">
        <v>83</v>
      </c>
    </row>
    <row r="36" spans="1:10" ht="15.75">
      <c r="A36" s="13">
        <v>3</v>
      </c>
      <c r="B36" s="12" t="s">
        <v>84</v>
      </c>
      <c r="C36" s="22" t="s">
        <v>85</v>
      </c>
      <c r="D36" s="16" t="s">
        <v>86</v>
      </c>
      <c r="F36" s="13">
        <v>3</v>
      </c>
      <c r="G36" s="12" t="s">
        <v>84</v>
      </c>
      <c r="H36" s="22" t="s">
        <v>85</v>
      </c>
      <c r="I36" s="16" t="s">
        <v>86</v>
      </c>
    </row>
    <row r="37" spans="1:10" ht="15.75">
      <c r="A37" s="13">
        <v>4</v>
      </c>
      <c r="B37" s="12" t="s">
        <v>87</v>
      </c>
      <c r="C37" s="23"/>
      <c r="D37" s="16" t="s">
        <v>88</v>
      </c>
      <c r="F37" s="13">
        <v>4</v>
      </c>
      <c r="G37" s="12" t="s">
        <v>87</v>
      </c>
      <c r="H37" s="23"/>
      <c r="I37" s="16" t="s">
        <v>88</v>
      </c>
      <c r="J37" s="16"/>
    </row>
    <row r="38" spans="1:10" ht="15.75">
      <c r="A38" s="13">
        <v>5</v>
      </c>
      <c r="B38" s="12" t="s">
        <v>89</v>
      </c>
      <c r="C38" s="22" t="s">
        <v>90</v>
      </c>
      <c r="D38" s="16" t="s">
        <v>91</v>
      </c>
      <c r="F38" s="13">
        <v>5</v>
      </c>
      <c r="G38" s="12" t="s">
        <v>89</v>
      </c>
      <c r="H38" s="22" t="s">
        <v>90</v>
      </c>
      <c r="I38" s="16" t="s">
        <v>91</v>
      </c>
      <c r="J38" s="16"/>
    </row>
    <row r="39" spans="1:10" ht="18" customHeight="1">
      <c r="A39" s="13">
        <v>6</v>
      </c>
      <c r="B39" s="20" t="s">
        <v>92</v>
      </c>
      <c r="C39" s="22" t="s">
        <v>93</v>
      </c>
      <c r="D39" s="24" t="s">
        <v>94</v>
      </c>
      <c r="F39" s="13">
        <v>6</v>
      </c>
      <c r="G39" s="20" t="s">
        <v>92</v>
      </c>
      <c r="H39" s="22" t="s">
        <v>93</v>
      </c>
      <c r="I39" s="24" t="s">
        <v>94</v>
      </c>
    </row>
    <row r="40" spans="1:10" ht="18" customHeight="1">
      <c r="A40" s="15">
        <v>7</v>
      </c>
      <c r="B40" s="12" t="s">
        <v>95</v>
      </c>
      <c r="C40" s="22" t="s">
        <v>96</v>
      </c>
      <c r="D40" s="16" t="s">
        <v>97</v>
      </c>
      <c r="E40" s="16"/>
      <c r="F40" s="15">
        <v>7</v>
      </c>
      <c r="G40" s="12" t="s">
        <v>95</v>
      </c>
      <c r="H40" s="22" t="s">
        <v>96</v>
      </c>
      <c r="I40" s="16" t="s">
        <v>97</v>
      </c>
    </row>
    <row r="41" spans="1:10" ht="18" customHeight="1">
      <c r="A41" s="13">
        <v>8</v>
      </c>
      <c r="B41" s="12" t="s">
        <v>98</v>
      </c>
      <c r="C41" s="22" t="s">
        <v>99</v>
      </c>
      <c r="D41" s="16" t="s">
        <v>100</v>
      </c>
      <c r="E41" s="16"/>
      <c r="F41" s="13">
        <v>8</v>
      </c>
      <c r="G41" s="12" t="s">
        <v>98</v>
      </c>
      <c r="H41" s="22" t="s">
        <v>99</v>
      </c>
      <c r="I41" s="16" t="s">
        <v>100</v>
      </c>
    </row>
    <row r="42" spans="1:10" ht="18" customHeight="1">
      <c r="A42" s="15">
        <v>9</v>
      </c>
      <c r="B42" s="12" t="s">
        <v>101</v>
      </c>
      <c r="C42" s="22" t="s">
        <v>102</v>
      </c>
      <c r="D42" s="24" t="s">
        <v>103</v>
      </c>
      <c r="E42" s="16"/>
      <c r="F42" s="15">
        <v>9</v>
      </c>
      <c r="G42" s="12" t="s">
        <v>101</v>
      </c>
      <c r="H42" s="22" t="s">
        <v>102</v>
      </c>
      <c r="I42" s="24" t="s">
        <v>103</v>
      </c>
    </row>
    <row r="43" spans="1:10" ht="18" customHeight="1">
      <c r="A43" s="13"/>
      <c r="B43"/>
      <c r="C43" s="21"/>
      <c r="D43" s="25"/>
      <c r="E43" s="16"/>
      <c r="F43" s="13"/>
      <c r="G43"/>
      <c r="H43" s="14"/>
      <c r="I43" s="25"/>
    </row>
    <row r="44" spans="1:10" ht="10.5" customHeight="1">
      <c r="A44" s="13"/>
      <c r="B44" s="17"/>
      <c r="C44" s="18"/>
      <c r="D44" s="18"/>
      <c r="F44" s="13"/>
      <c r="G44" s="17"/>
      <c r="H44" s="18"/>
      <c r="I44" s="18"/>
    </row>
    <row r="45" spans="1:10" ht="18" customHeight="1">
      <c r="A45" s="13">
        <v>1</v>
      </c>
      <c r="B45" s="12" t="s">
        <v>79</v>
      </c>
      <c r="C45" s="22" t="s">
        <v>80</v>
      </c>
      <c r="D45" s="16" t="s">
        <v>81</v>
      </c>
      <c r="F45" s="13">
        <v>1</v>
      </c>
      <c r="G45" s="12" t="s">
        <v>79</v>
      </c>
      <c r="H45" s="22" t="s">
        <v>80</v>
      </c>
      <c r="I45" s="16" t="s">
        <v>81</v>
      </c>
    </row>
    <row r="46" spans="1:10" ht="18" customHeight="1">
      <c r="A46" s="13">
        <v>2</v>
      </c>
      <c r="B46" s="12" t="s">
        <v>82</v>
      </c>
      <c r="C46" s="23"/>
      <c r="D46" s="16" t="s">
        <v>83</v>
      </c>
      <c r="F46" s="13">
        <v>2</v>
      </c>
      <c r="G46" s="12" t="s">
        <v>82</v>
      </c>
      <c r="H46" s="23"/>
      <c r="I46" s="16" t="s">
        <v>83</v>
      </c>
    </row>
    <row r="47" spans="1:10" ht="18" customHeight="1">
      <c r="A47" s="13">
        <v>3</v>
      </c>
      <c r="B47" s="12" t="s">
        <v>84</v>
      </c>
      <c r="C47" s="22" t="s">
        <v>85</v>
      </c>
      <c r="D47" s="16" t="s">
        <v>86</v>
      </c>
      <c r="F47" s="13">
        <v>3</v>
      </c>
      <c r="G47" s="12" t="s">
        <v>84</v>
      </c>
      <c r="H47" s="22" t="s">
        <v>85</v>
      </c>
      <c r="I47" s="16" t="s">
        <v>86</v>
      </c>
    </row>
    <row r="48" spans="1:10" ht="18" customHeight="1">
      <c r="A48" s="13">
        <v>4</v>
      </c>
      <c r="B48" s="12" t="s">
        <v>87</v>
      </c>
      <c r="C48" s="23"/>
      <c r="D48" s="16" t="s">
        <v>88</v>
      </c>
      <c r="F48" s="13">
        <v>4</v>
      </c>
      <c r="G48" s="12" t="s">
        <v>87</v>
      </c>
      <c r="H48" s="23"/>
      <c r="I48" s="16" t="s">
        <v>88</v>
      </c>
    </row>
    <row r="49" spans="1:10" ht="18" customHeight="1">
      <c r="A49" s="13">
        <v>5</v>
      </c>
      <c r="B49" s="12" t="s">
        <v>89</v>
      </c>
      <c r="C49" s="22" t="s">
        <v>90</v>
      </c>
      <c r="D49" s="16" t="s">
        <v>91</v>
      </c>
      <c r="F49" s="13">
        <v>5</v>
      </c>
      <c r="G49" s="12" t="s">
        <v>89</v>
      </c>
      <c r="H49" s="22" t="s">
        <v>90</v>
      </c>
      <c r="I49" s="16" t="s">
        <v>91</v>
      </c>
    </row>
    <row r="50" spans="1:10" ht="18" customHeight="1">
      <c r="A50" s="13">
        <v>6</v>
      </c>
      <c r="B50" s="20" t="s">
        <v>92</v>
      </c>
      <c r="C50" s="22" t="s">
        <v>93</v>
      </c>
      <c r="D50" s="24" t="s">
        <v>94</v>
      </c>
      <c r="F50" s="13">
        <v>6</v>
      </c>
      <c r="G50" s="20" t="s">
        <v>92</v>
      </c>
      <c r="H50" s="22" t="s">
        <v>93</v>
      </c>
      <c r="I50" s="24" t="s">
        <v>94</v>
      </c>
    </row>
    <row r="51" spans="1:10" ht="18" customHeight="1">
      <c r="A51" s="15">
        <v>7</v>
      </c>
      <c r="B51" s="12" t="s">
        <v>95</v>
      </c>
      <c r="C51" s="22" t="s">
        <v>96</v>
      </c>
      <c r="D51" s="16" t="s">
        <v>97</v>
      </c>
      <c r="E51" s="16"/>
      <c r="F51" s="15">
        <v>7</v>
      </c>
      <c r="G51" s="12" t="s">
        <v>95</v>
      </c>
      <c r="H51" s="22" t="s">
        <v>96</v>
      </c>
      <c r="I51" s="16" t="s">
        <v>97</v>
      </c>
      <c r="J51" s="16"/>
    </row>
    <row r="52" spans="1:10" ht="18" customHeight="1">
      <c r="A52" s="13">
        <v>8</v>
      </c>
      <c r="B52" s="12" t="s">
        <v>98</v>
      </c>
      <c r="C52" s="22" t="s">
        <v>99</v>
      </c>
      <c r="D52" s="16" t="s">
        <v>100</v>
      </c>
      <c r="E52" s="16"/>
      <c r="F52" s="13">
        <v>8</v>
      </c>
      <c r="G52" s="12" t="s">
        <v>98</v>
      </c>
      <c r="H52" s="22" t="s">
        <v>99</v>
      </c>
      <c r="I52" s="16" t="s">
        <v>100</v>
      </c>
      <c r="J52" s="16"/>
    </row>
    <row r="53" spans="1:10" ht="18" customHeight="1">
      <c r="A53" s="15">
        <v>9</v>
      </c>
      <c r="B53" s="12" t="s">
        <v>101</v>
      </c>
      <c r="C53" s="22" t="s">
        <v>102</v>
      </c>
      <c r="D53" s="24" t="s">
        <v>103</v>
      </c>
      <c r="E53" s="16"/>
      <c r="F53" s="15">
        <v>9</v>
      </c>
      <c r="G53" s="12" t="s">
        <v>101</v>
      </c>
      <c r="H53" s="22" t="s">
        <v>102</v>
      </c>
      <c r="I53" s="24" t="s">
        <v>103</v>
      </c>
    </row>
    <row r="54" spans="1:10" ht="18" customHeight="1">
      <c r="A54" s="13"/>
      <c r="B54"/>
      <c r="C54" s="21"/>
      <c r="D54" s="25"/>
      <c r="E54" s="16"/>
      <c r="F54" s="13"/>
      <c r="G54"/>
      <c r="H54" s="14"/>
      <c r="I54" s="25"/>
    </row>
    <row r="55" spans="1:10" ht="18" customHeight="1">
      <c r="A55" s="13"/>
      <c r="B55" s="17"/>
      <c r="C55" s="18"/>
      <c r="D55" s="18"/>
      <c r="F55" s="13"/>
      <c r="G55" s="17"/>
      <c r="H55" s="18"/>
      <c r="I55" s="18"/>
    </row>
  </sheetData>
  <pageMargins left="0.13" right="0.13" top="0.21" bottom="0.2" header="0.3" footer="0.3"/>
  <pageSetup paperSize="9"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67"/>
  <sheetViews>
    <sheetView topLeftCell="A19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t="s">
        <v>55</v>
      </c>
      <c r="C3" s="3">
        <v>1</v>
      </c>
      <c r="D3" t="s">
        <v>77</v>
      </c>
      <c r="F3" s="3"/>
      <c r="G3" t="s">
        <v>55</v>
      </c>
      <c r="H3" s="3">
        <v>1</v>
      </c>
      <c r="I3" t="s">
        <v>77</v>
      </c>
      <c r="J3" s="26" t="s">
        <v>60</v>
      </c>
      <c r="K3" s="3"/>
      <c r="L3" s="3"/>
      <c r="N3" s="26" t="s">
        <v>60</v>
      </c>
      <c r="O3" s="3"/>
      <c r="P3" s="3"/>
    </row>
    <row r="4" spans="1:16">
      <c r="A4" s="4"/>
      <c r="B4" t="s">
        <v>56</v>
      </c>
      <c r="C4" s="4">
        <v>2</v>
      </c>
      <c r="D4" t="s">
        <v>70</v>
      </c>
      <c r="F4" s="4"/>
      <c r="G4" t="s">
        <v>56</v>
      </c>
      <c r="H4" s="4">
        <v>2</v>
      </c>
      <c r="I4" t="s">
        <v>70</v>
      </c>
      <c r="J4" s="26" t="s">
        <v>62</v>
      </c>
      <c r="K4" s="3"/>
      <c r="L4" s="3"/>
      <c r="N4" s="26" t="s">
        <v>62</v>
      </c>
      <c r="O4" s="3"/>
      <c r="P4" s="3"/>
    </row>
    <row r="5" spans="1:16">
      <c r="A5" s="3"/>
      <c r="B5" t="s">
        <v>57</v>
      </c>
      <c r="C5" s="3">
        <v>3</v>
      </c>
      <c r="D5" t="s">
        <v>71</v>
      </c>
      <c r="F5" s="3"/>
      <c r="G5" t="s">
        <v>57</v>
      </c>
      <c r="H5" s="3">
        <v>3</v>
      </c>
      <c r="I5" t="s">
        <v>71</v>
      </c>
      <c r="J5" s="26" t="s">
        <v>59</v>
      </c>
      <c r="K5" s="3"/>
      <c r="L5" s="3"/>
      <c r="N5" s="26" t="s">
        <v>59</v>
      </c>
      <c r="O5" s="3"/>
      <c r="P5" s="3"/>
    </row>
    <row r="6" spans="1:16">
      <c r="A6" s="4"/>
      <c r="B6" t="s">
        <v>58</v>
      </c>
      <c r="C6" s="4">
        <v>4</v>
      </c>
      <c r="D6" t="s">
        <v>73</v>
      </c>
      <c r="F6" s="4"/>
      <c r="G6" t="s">
        <v>58</v>
      </c>
      <c r="H6" s="4">
        <v>4</v>
      </c>
      <c r="I6" t="s">
        <v>73</v>
      </c>
      <c r="J6" s="26" t="s">
        <v>56</v>
      </c>
      <c r="K6" s="3"/>
      <c r="L6" s="3"/>
      <c r="N6" s="26" t="s">
        <v>56</v>
      </c>
      <c r="O6" s="3"/>
      <c r="P6" s="3"/>
    </row>
    <row r="7" spans="1:16">
      <c r="A7" s="3"/>
      <c r="B7" t="s">
        <v>59</v>
      </c>
      <c r="C7" s="3">
        <v>5</v>
      </c>
      <c r="D7" t="s">
        <v>72</v>
      </c>
      <c r="F7" s="3"/>
      <c r="G7" t="s">
        <v>59</v>
      </c>
      <c r="H7" s="3">
        <v>5</v>
      </c>
      <c r="I7" t="s">
        <v>72</v>
      </c>
      <c r="J7" s="26" t="s">
        <v>55</v>
      </c>
      <c r="K7" s="3"/>
      <c r="L7" s="3"/>
      <c r="N7" s="26" t="s">
        <v>55</v>
      </c>
      <c r="O7" s="3"/>
      <c r="P7" s="3"/>
    </row>
    <row r="8" spans="1:16">
      <c r="A8" s="4"/>
      <c r="B8" t="s">
        <v>60</v>
      </c>
      <c r="C8" s="4">
        <v>6</v>
      </c>
      <c r="D8" t="s">
        <v>76</v>
      </c>
      <c r="F8" s="4"/>
      <c r="G8" t="s">
        <v>60</v>
      </c>
      <c r="H8" s="4">
        <v>6</v>
      </c>
      <c r="I8" t="s">
        <v>76</v>
      </c>
      <c r="J8" s="26" t="s">
        <v>58</v>
      </c>
      <c r="K8" s="3"/>
      <c r="L8" s="3"/>
      <c r="N8" s="26" t="s">
        <v>58</v>
      </c>
      <c r="O8" s="3"/>
      <c r="P8" s="3"/>
    </row>
    <row r="9" spans="1:16">
      <c r="A9" s="3"/>
      <c r="B9" t="s">
        <v>61</v>
      </c>
      <c r="C9" s="3">
        <v>7</v>
      </c>
      <c r="D9" t="s">
        <v>74</v>
      </c>
      <c r="F9" s="3"/>
      <c r="G9" t="s">
        <v>61</v>
      </c>
      <c r="H9" s="3">
        <v>7</v>
      </c>
      <c r="I9" t="s">
        <v>74</v>
      </c>
      <c r="J9" s="26" t="s">
        <v>57</v>
      </c>
      <c r="K9" s="3"/>
      <c r="L9" s="3"/>
      <c r="N9" s="26" t="s">
        <v>57</v>
      </c>
      <c r="O9" s="3"/>
      <c r="P9" s="3"/>
    </row>
    <row r="10" spans="1:16">
      <c r="A10" s="4"/>
      <c r="B10" t="s">
        <v>62</v>
      </c>
      <c r="C10" s="4">
        <v>8</v>
      </c>
      <c r="D10" t="s">
        <v>75</v>
      </c>
      <c r="F10" s="4"/>
      <c r="G10" t="s">
        <v>62</v>
      </c>
      <c r="H10" s="4">
        <v>8</v>
      </c>
      <c r="I10" t="s">
        <v>75</v>
      </c>
      <c r="J10" s="26" t="s">
        <v>61</v>
      </c>
      <c r="K10" s="3"/>
      <c r="L10" s="3"/>
      <c r="N10" s="26" t="s">
        <v>61</v>
      </c>
      <c r="O10" s="3"/>
      <c r="P10" s="3"/>
    </row>
    <row r="11" spans="1:16">
      <c r="A11" s="5"/>
      <c r="B11" s="7"/>
      <c r="C11" s="5"/>
      <c r="D11" s="7"/>
      <c r="F11" s="5"/>
      <c r="G11" s="7"/>
      <c r="H11" s="5"/>
      <c r="I11" s="7"/>
      <c r="J11" s="9"/>
      <c r="K11" s="5"/>
      <c r="L11" s="5"/>
      <c r="N11" s="9"/>
      <c r="O11" s="5"/>
      <c r="P11" s="5"/>
    </row>
    <row r="12" spans="1:16" s="5" customFormat="1" ht="9" customHeight="1">
      <c r="B12" s="27"/>
      <c r="D12" s="27"/>
      <c r="G12" s="27"/>
      <c r="I12" s="27"/>
      <c r="J12" s="28"/>
      <c r="N12" s="28"/>
    </row>
    <row r="13" spans="1:16" s="1" customFormat="1">
      <c r="A13" s="1" t="s">
        <v>24</v>
      </c>
      <c r="F13" s="1" t="s">
        <v>24</v>
      </c>
      <c r="J13" s="1" t="s">
        <v>24</v>
      </c>
      <c r="N13" s="1" t="s">
        <v>24</v>
      </c>
    </row>
    <row r="14" spans="1:16" s="1" customFormat="1"/>
    <row r="15" spans="1:16">
      <c r="A15" s="3"/>
      <c r="B15" t="s">
        <v>55</v>
      </c>
      <c r="C15" s="3">
        <v>1</v>
      </c>
      <c r="D15" t="s">
        <v>77</v>
      </c>
      <c r="F15" s="3"/>
      <c r="G15" t="s">
        <v>55</v>
      </c>
      <c r="H15" s="3">
        <v>1</v>
      </c>
      <c r="I15" t="s">
        <v>77</v>
      </c>
      <c r="J15" s="26" t="s">
        <v>60</v>
      </c>
      <c r="K15" s="3"/>
      <c r="L15" s="3"/>
      <c r="N15" s="26" t="s">
        <v>60</v>
      </c>
      <c r="O15" s="3"/>
      <c r="P15" s="3"/>
    </row>
    <row r="16" spans="1:16">
      <c r="A16" s="4"/>
      <c r="B16" t="s">
        <v>56</v>
      </c>
      <c r="C16" s="4">
        <v>2</v>
      </c>
      <c r="D16" t="s">
        <v>70</v>
      </c>
      <c r="F16" s="4"/>
      <c r="G16" t="s">
        <v>56</v>
      </c>
      <c r="H16" s="4">
        <v>2</v>
      </c>
      <c r="I16" t="s">
        <v>70</v>
      </c>
      <c r="J16" s="26" t="s">
        <v>62</v>
      </c>
      <c r="K16" s="3"/>
      <c r="L16" s="3"/>
      <c r="N16" s="26" t="s">
        <v>62</v>
      </c>
      <c r="O16" s="3"/>
      <c r="P16" s="3"/>
    </row>
    <row r="17" spans="1:16">
      <c r="A17" s="3"/>
      <c r="B17" t="s">
        <v>57</v>
      </c>
      <c r="C17" s="3">
        <v>3</v>
      </c>
      <c r="D17" t="s">
        <v>71</v>
      </c>
      <c r="F17" s="3"/>
      <c r="G17" t="s">
        <v>57</v>
      </c>
      <c r="H17" s="3">
        <v>3</v>
      </c>
      <c r="I17" t="s">
        <v>71</v>
      </c>
      <c r="J17" s="26" t="s">
        <v>59</v>
      </c>
      <c r="K17" s="3"/>
      <c r="L17" s="3"/>
      <c r="N17" s="26" t="s">
        <v>59</v>
      </c>
      <c r="O17" s="3"/>
      <c r="P17" s="3"/>
    </row>
    <row r="18" spans="1:16">
      <c r="A18" s="4"/>
      <c r="B18" t="s">
        <v>58</v>
      </c>
      <c r="C18" s="4">
        <v>4</v>
      </c>
      <c r="D18" t="s">
        <v>73</v>
      </c>
      <c r="F18" s="4"/>
      <c r="G18" t="s">
        <v>58</v>
      </c>
      <c r="H18" s="4">
        <v>4</v>
      </c>
      <c r="I18" t="s">
        <v>73</v>
      </c>
      <c r="J18" s="26" t="s">
        <v>56</v>
      </c>
      <c r="K18" s="3"/>
      <c r="L18" s="3"/>
      <c r="N18" s="26" t="s">
        <v>56</v>
      </c>
      <c r="O18" s="3"/>
      <c r="P18" s="3"/>
    </row>
    <row r="19" spans="1:16">
      <c r="A19" s="3"/>
      <c r="B19" t="s">
        <v>59</v>
      </c>
      <c r="C19" s="3">
        <v>5</v>
      </c>
      <c r="D19" t="s">
        <v>72</v>
      </c>
      <c r="F19" s="3"/>
      <c r="G19" t="s">
        <v>59</v>
      </c>
      <c r="H19" s="3">
        <v>5</v>
      </c>
      <c r="I19" t="s">
        <v>72</v>
      </c>
      <c r="J19" s="26" t="s">
        <v>55</v>
      </c>
      <c r="K19" s="3"/>
      <c r="L19" s="3"/>
      <c r="N19" s="26" t="s">
        <v>55</v>
      </c>
      <c r="O19" s="3"/>
      <c r="P19" s="3"/>
    </row>
    <row r="20" spans="1:16">
      <c r="A20" s="4"/>
      <c r="B20" t="s">
        <v>60</v>
      </c>
      <c r="C20" s="4">
        <v>6</v>
      </c>
      <c r="D20" t="s">
        <v>76</v>
      </c>
      <c r="F20" s="4"/>
      <c r="G20" t="s">
        <v>60</v>
      </c>
      <c r="H20" s="4">
        <v>6</v>
      </c>
      <c r="I20" t="s">
        <v>76</v>
      </c>
      <c r="J20" s="26" t="s">
        <v>58</v>
      </c>
      <c r="K20" s="3"/>
      <c r="L20" s="3"/>
      <c r="N20" s="26" t="s">
        <v>58</v>
      </c>
      <c r="O20" s="3"/>
      <c r="P20" s="3"/>
    </row>
    <row r="21" spans="1:16">
      <c r="A21" s="3"/>
      <c r="B21" t="s">
        <v>61</v>
      </c>
      <c r="C21" s="3">
        <v>7</v>
      </c>
      <c r="D21" t="s">
        <v>74</v>
      </c>
      <c r="F21" s="3"/>
      <c r="G21" t="s">
        <v>61</v>
      </c>
      <c r="H21" s="3">
        <v>7</v>
      </c>
      <c r="I21" t="s">
        <v>74</v>
      </c>
      <c r="J21" s="26" t="s">
        <v>57</v>
      </c>
      <c r="K21" s="3"/>
      <c r="L21" s="3"/>
      <c r="N21" s="26" t="s">
        <v>57</v>
      </c>
      <c r="O21" s="3"/>
      <c r="P21" s="3"/>
    </row>
    <row r="22" spans="1:16">
      <c r="A22" s="4"/>
      <c r="B22" t="s">
        <v>62</v>
      </c>
      <c r="C22" s="4">
        <v>8</v>
      </c>
      <c r="D22" t="s">
        <v>75</v>
      </c>
      <c r="F22" s="4"/>
      <c r="G22" t="s">
        <v>62</v>
      </c>
      <c r="H22" s="4">
        <v>8</v>
      </c>
      <c r="I22" t="s">
        <v>75</v>
      </c>
      <c r="J22" s="26" t="s">
        <v>61</v>
      </c>
      <c r="K22" s="3"/>
      <c r="L22" s="3"/>
      <c r="N22" s="26" t="s">
        <v>61</v>
      </c>
      <c r="O22" s="3"/>
      <c r="P22" s="3"/>
    </row>
    <row r="23" spans="1:16">
      <c r="A23" s="5"/>
      <c r="B23" s="7"/>
      <c r="C23" s="5"/>
      <c r="D23" s="7"/>
      <c r="F23" s="5"/>
      <c r="G23" s="7"/>
      <c r="H23" s="5"/>
      <c r="I23" s="7"/>
      <c r="J23" s="9"/>
      <c r="K23" s="5"/>
      <c r="L23" s="5"/>
      <c r="N23" s="9"/>
      <c r="O23" s="5"/>
      <c r="P23" s="5"/>
    </row>
    <row r="24" spans="1:16" s="5" customFormat="1" ht="7.5" customHeight="1">
      <c r="B24" s="27"/>
      <c r="D24" s="27"/>
      <c r="G24" s="27"/>
      <c r="I24" s="27"/>
      <c r="J24" s="28"/>
      <c r="N24" s="28"/>
    </row>
    <row r="25" spans="1:16" s="1" customFormat="1">
      <c r="A25" s="1" t="s">
        <v>24</v>
      </c>
      <c r="F25" s="1" t="s">
        <v>24</v>
      </c>
      <c r="J25" s="1" t="s">
        <v>24</v>
      </c>
      <c r="N25" s="1" t="s">
        <v>24</v>
      </c>
    </row>
    <row r="26" spans="1:16" s="1" customFormat="1"/>
    <row r="27" spans="1:16">
      <c r="A27" s="3"/>
      <c r="B27" t="s">
        <v>55</v>
      </c>
      <c r="C27" s="3">
        <v>1</v>
      </c>
      <c r="D27" t="s">
        <v>77</v>
      </c>
      <c r="F27" s="3"/>
      <c r="G27" t="s">
        <v>55</v>
      </c>
      <c r="H27" s="3">
        <v>1</v>
      </c>
      <c r="I27" t="s">
        <v>77</v>
      </c>
      <c r="J27" s="26" t="s">
        <v>60</v>
      </c>
      <c r="K27" s="3"/>
      <c r="L27" s="3"/>
      <c r="N27" s="26" t="s">
        <v>60</v>
      </c>
      <c r="O27" s="3"/>
      <c r="P27" s="3"/>
    </row>
    <row r="28" spans="1:16">
      <c r="A28" s="4"/>
      <c r="B28" t="s">
        <v>56</v>
      </c>
      <c r="C28" s="4">
        <v>2</v>
      </c>
      <c r="D28" t="s">
        <v>70</v>
      </c>
      <c r="F28" s="4"/>
      <c r="G28" t="s">
        <v>56</v>
      </c>
      <c r="H28" s="4">
        <v>2</v>
      </c>
      <c r="I28" t="s">
        <v>70</v>
      </c>
      <c r="J28" s="26" t="s">
        <v>62</v>
      </c>
      <c r="K28" s="3"/>
      <c r="L28" s="3"/>
      <c r="N28" s="26" t="s">
        <v>62</v>
      </c>
      <c r="O28" s="3"/>
      <c r="P28" s="3"/>
    </row>
    <row r="29" spans="1:16">
      <c r="A29" s="3"/>
      <c r="B29" t="s">
        <v>57</v>
      </c>
      <c r="C29" s="3">
        <v>3</v>
      </c>
      <c r="D29" t="s">
        <v>71</v>
      </c>
      <c r="F29" s="3"/>
      <c r="G29" t="s">
        <v>57</v>
      </c>
      <c r="H29" s="3">
        <v>3</v>
      </c>
      <c r="I29" t="s">
        <v>71</v>
      </c>
      <c r="J29" s="26" t="s">
        <v>59</v>
      </c>
      <c r="K29" s="3"/>
      <c r="L29" s="3"/>
      <c r="N29" s="26" t="s">
        <v>59</v>
      </c>
      <c r="O29" s="3"/>
      <c r="P29" s="3"/>
    </row>
    <row r="30" spans="1:16">
      <c r="A30" s="4"/>
      <c r="B30" t="s">
        <v>58</v>
      </c>
      <c r="C30" s="4">
        <v>4</v>
      </c>
      <c r="D30" t="s">
        <v>73</v>
      </c>
      <c r="F30" s="4"/>
      <c r="G30" t="s">
        <v>58</v>
      </c>
      <c r="H30" s="4">
        <v>4</v>
      </c>
      <c r="I30" t="s">
        <v>73</v>
      </c>
      <c r="J30" s="26" t="s">
        <v>56</v>
      </c>
      <c r="K30" s="3"/>
      <c r="L30" s="3"/>
      <c r="N30" s="26" t="s">
        <v>56</v>
      </c>
      <c r="O30" s="3"/>
      <c r="P30" s="3"/>
    </row>
    <row r="31" spans="1:16">
      <c r="A31" s="3"/>
      <c r="B31" t="s">
        <v>59</v>
      </c>
      <c r="C31" s="3">
        <v>5</v>
      </c>
      <c r="D31" t="s">
        <v>72</v>
      </c>
      <c r="F31" s="3"/>
      <c r="G31" t="s">
        <v>59</v>
      </c>
      <c r="H31" s="3">
        <v>5</v>
      </c>
      <c r="I31" t="s">
        <v>72</v>
      </c>
      <c r="J31" s="26" t="s">
        <v>55</v>
      </c>
      <c r="K31" s="3"/>
      <c r="L31" s="3"/>
      <c r="N31" s="26" t="s">
        <v>55</v>
      </c>
      <c r="O31" s="3"/>
      <c r="P31" s="3"/>
    </row>
    <row r="32" spans="1:16">
      <c r="A32" s="4"/>
      <c r="B32" t="s">
        <v>60</v>
      </c>
      <c r="C32" s="4">
        <v>6</v>
      </c>
      <c r="D32" t="s">
        <v>76</v>
      </c>
      <c r="F32" s="4"/>
      <c r="G32" t="s">
        <v>60</v>
      </c>
      <c r="H32" s="4">
        <v>6</v>
      </c>
      <c r="I32" t="s">
        <v>76</v>
      </c>
      <c r="J32" s="26" t="s">
        <v>58</v>
      </c>
      <c r="K32" s="3"/>
      <c r="L32" s="3"/>
      <c r="N32" s="26" t="s">
        <v>58</v>
      </c>
      <c r="O32" s="3"/>
      <c r="P32" s="3"/>
    </row>
    <row r="33" spans="1:16">
      <c r="A33" s="3"/>
      <c r="B33" t="s">
        <v>61</v>
      </c>
      <c r="C33" s="3">
        <v>7</v>
      </c>
      <c r="D33" t="s">
        <v>74</v>
      </c>
      <c r="F33" s="3"/>
      <c r="G33" t="s">
        <v>61</v>
      </c>
      <c r="H33" s="3">
        <v>7</v>
      </c>
      <c r="I33" t="s">
        <v>74</v>
      </c>
      <c r="J33" s="26" t="s">
        <v>57</v>
      </c>
      <c r="K33" s="3"/>
      <c r="L33" s="3"/>
      <c r="N33" s="26" t="s">
        <v>57</v>
      </c>
      <c r="O33" s="3"/>
      <c r="P33" s="3"/>
    </row>
    <row r="34" spans="1:16">
      <c r="A34" s="4"/>
      <c r="B34" t="s">
        <v>62</v>
      </c>
      <c r="C34" s="4">
        <v>8</v>
      </c>
      <c r="D34" t="s">
        <v>75</v>
      </c>
      <c r="F34" s="4"/>
      <c r="G34" t="s">
        <v>62</v>
      </c>
      <c r="H34" s="4">
        <v>8</v>
      </c>
      <c r="I34" t="s">
        <v>75</v>
      </c>
      <c r="J34" s="26" t="s">
        <v>61</v>
      </c>
      <c r="K34" s="3"/>
      <c r="L34" s="3"/>
      <c r="N34" s="26" t="s">
        <v>61</v>
      </c>
      <c r="O34" s="3"/>
      <c r="P34" s="3"/>
    </row>
    <row r="35" spans="1:16">
      <c r="A35" s="5"/>
      <c r="B35" s="7"/>
      <c r="C35" s="5"/>
      <c r="D35" s="7"/>
      <c r="F35" s="5"/>
      <c r="G35" s="7"/>
      <c r="H35" s="5"/>
      <c r="I35" s="7"/>
      <c r="J35" s="9"/>
      <c r="K35" s="5"/>
      <c r="L35" s="5"/>
      <c r="N35" s="9"/>
      <c r="O35" s="5"/>
      <c r="P35" s="5"/>
    </row>
    <row r="36" spans="1:16" s="5" customFormat="1" ht="9" customHeight="1">
      <c r="B36" s="27"/>
      <c r="D36" s="27"/>
      <c r="G36" s="27"/>
      <c r="I36" s="27"/>
      <c r="J36" s="28"/>
      <c r="N36" s="28"/>
    </row>
    <row r="37" spans="1:16" s="1" customFormat="1">
      <c r="A37" s="1" t="s">
        <v>24</v>
      </c>
      <c r="F37" s="1" t="s">
        <v>24</v>
      </c>
      <c r="J37" s="1" t="s">
        <v>24</v>
      </c>
      <c r="N37" s="1" t="s">
        <v>24</v>
      </c>
    </row>
    <row r="38" spans="1:16" s="1" customFormat="1"/>
    <row r="39" spans="1:16">
      <c r="A39" s="3"/>
      <c r="B39" t="s">
        <v>55</v>
      </c>
      <c r="C39" s="3">
        <v>1</v>
      </c>
      <c r="D39" t="s">
        <v>77</v>
      </c>
      <c r="F39" s="3"/>
      <c r="G39" t="s">
        <v>55</v>
      </c>
      <c r="H39" s="3">
        <v>1</v>
      </c>
      <c r="I39" t="s">
        <v>77</v>
      </c>
      <c r="J39" s="26" t="s">
        <v>60</v>
      </c>
      <c r="K39" s="3"/>
      <c r="L39" s="3"/>
      <c r="N39" s="26" t="s">
        <v>60</v>
      </c>
      <c r="O39" s="3"/>
      <c r="P39" s="3"/>
    </row>
    <row r="40" spans="1:16">
      <c r="A40" s="4"/>
      <c r="B40" t="s">
        <v>56</v>
      </c>
      <c r="C40" s="4">
        <v>2</v>
      </c>
      <c r="D40" t="s">
        <v>70</v>
      </c>
      <c r="F40" s="4"/>
      <c r="G40" t="s">
        <v>56</v>
      </c>
      <c r="H40" s="4">
        <v>2</v>
      </c>
      <c r="I40" t="s">
        <v>70</v>
      </c>
      <c r="J40" s="26" t="s">
        <v>62</v>
      </c>
      <c r="K40" s="3"/>
      <c r="L40" s="3"/>
      <c r="N40" s="26" t="s">
        <v>62</v>
      </c>
      <c r="O40" s="3"/>
      <c r="P40" s="3"/>
    </row>
    <row r="41" spans="1:16">
      <c r="A41" s="3"/>
      <c r="B41" t="s">
        <v>57</v>
      </c>
      <c r="C41" s="3">
        <v>3</v>
      </c>
      <c r="D41" t="s">
        <v>71</v>
      </c>
      <c r="F41" s="3"/>
      <c r="G41" t="s">
        <v>57</v>
      </c>
      <c r="H41" s="3">
        <v>3</v>
      </c>
      <c r="I41" t="s">
        <v>71</v>
      </c>
      <c r="J41" s="26" t="s">
        <v>59</v>
      </c>
      <c r="K41" s="3"/>
      <c r="L41" s="3"/>
      <c r="N41" s="26" t="s">
        <v>59</v>
      </c>
      <c r="O41" s="3"/>
      <c r="P41" s="3"/>
    </row>
    <row r="42" spans="1:16">
      <c r="A42" s="4"/>
      <c r="B42" t="s">
        <v>58</v>
      </c>
      <c r="C42" s="4">
        <v>4</v>
      </c>
      <c r="D42" t="s">
        <v>73</v>
      </c>
      <c r="F42" s="4"/>
      <c r="G42" t="s">
        <v>58</v>
      </c>
      <c r="H42" s="4">
        <v>4</v>
      </c>
      <c r="I42" t="s">
        <v>73</v>
      </c>
      <c r="J42" s="26" t="s">
        <v>56</v>
      </c>
      <c r="K42" s="3"/>
      <c r="L42" s="3"/>
      <c r="N42" s="26" t="s">
        <v>56</v>
      </c>
      <c r="O42" s="3"/>
      <c r="P42" s="3"/>
    </row>
    <row r="43" spans="1:16">
      <c r="A43" s="3"/>
      <c r="B43" t="s">
        <v>59</v>
      </c>
      <c r="C43" s="3">
        <v>5</v>
      </c>
      <c r="D43" t="s">
        <v>72</v>
      </c>
      <c r="F43" s="3"/>
      <c r="G43" t="s">
        <v>59</v>
      </c>
      <c r="H43" s="3">
        <v>5</v>
      </c>
      <c r="I43" t="s">
        <v>72</v>
      </c>
      <c r="J43" s="26" t="s">
        <v>55</v>
      </c>
      <c r="K43" s="3"/>
      <c r="L43" s="3"/>
      <c r="N43" s="26" t="s">
        <v>55</v>
      </c>
      <c r="O43" s="3"/>
      <c r="P43" s="3"/>
    </row>
    <row r="44" spans="1:16">
      <c r="A44" s="4"/>
      <c r="B44" t="s">
        <v>60</v>
      </c>
      <c r="C44" s="4">
        <v>6</v>
      </c>
      <c r="D44" t="s">
        <v>76</v>
      </c>
      <c r="F44" s="4"/>
      <c r="G44" t="s">
        <v>60</v>
      </c>
      <c r="H44" s="4">
        <v>6</v>
      </c>
      <c r="I44" t="s">
        <v>76</v>
      </c>
      <c r="J44" s="26" t="s">
        <v>58</v>
      </c>
      <c r="K44" s="3"/>
      <c r="L44" s="3"/>
      <c r="N44" s="26" t="s">
        <v>58</v>
      </c>
      <c r="O44" s="3"/>
      <c r="P44" s="3"/>
    </row>
    <row r="45" spans="1:16">
      <c r="A45" s="3"/>
      <c r="B45" t="s">
        <v>61</v>
      </c>
      <c r="C45" s="3">
        <v>7</v>
      </c>
      <c r="D45" t="s">
        <v>74</v>
      </c>
      <c r="F45" s="3"/>
      <c r="G45" t="s">
        <v>61</v>
      </c>
      <c r="H45" s="3">
        <v>7</v>
      </c>
      <c r="I45" t="s">
        <v>74</v>
      </c>
      <c r="J45" s="26" t="s">
        <v>57</v>
      </c>
      <c r="K45" s="3"/>
      <c r="L45" s="3"/>
      <c r="N45" s="26" t="s">
        <v>57</v>
      </c>
      <c r="O45" s="3"/>
      <c r="P45" s="3"/>
    </row>
    <row r="46" spans="1:16">
      <c r="A46" s="4"/>
      <c r="B46" t="s">
        <v>62</v>
      </c>
      <c r="C46" s="4">
        <v>8</v>
      </c>
      <c r="D46" t="s">
        <v>75</v>
      </c>
      <c r="F46" s="4"/>
      <c r="G46" t="s">
        <v>62</v>
      </c>
      <c r="H46" s="4">
        <v>8</v>
      </c>
      <c r="I46" t="s">
        <v>75</v>
      </c>
      <c r="J46" s="26" t="s">
        <v>61</v>
      </c>
      <c r="K46" s="3"/>
      <c r="L46" s="3"/>
      <c r="N46" s="26" t="s">
        <v>61</v>
      </c>
      <c r="O46" s="3"/>
      <c r="P46" s="3"/>
    </row>
    <row r="47" spans="1:16">
      <c r="A47" s="5"/>
      <c r="B47" s="7"/>
      <c r="C47" s="5"/>
      <c r="D47" s="7"/>
      <c r="F47" s="5"/>
      <c r="G47" s="7"/>
      <c r="H47" s="5"/>
      <c r="I47" s="7"/>
      <c r="J47" s="9"/>
      <c r="K47" s="5"/>
      <c r="L47" s="5"/>
      <c r="N47" s="9"/>
      <c r="O47" s="5"/>
      <c r="P47" s="5"/>
    </row>
    <row r="48" spans="1:16" s="5" customFormat="1" ht="7.5" customHeight="1">
      <c r="B48" s="27"/>
      <c r="D48" s="27"/>
      <c r="G48" s="27"/>
      <c r="I48" s="27"/>
      <c r="J48" s="28"/>
      <c r="N48" s="28"/>
    </row>
    <row r="49" spans="1:16" s="1" customFormat="1">
      <c r="A49" s="1" t="s">
        <v>24</v>
      </c>
      <c r="F49" s="1" t="s">
        <v>24</v>
      </c>
      <c r="J49" s="1" t="s">
        <v>24</v>
      </c>
      <c r="N49" s="1" t="s">
        <v>24</v>
      </c>
    </row>
    <row r="50" spans="1:16" s="1" customFormat="1"/>
    <row r="51" spans="1:16">
      <c r="A51" s="3"/>
      <c r="B51" t="s">
        <v>55</v>
      </c>
      <c r="C51" s="3">
        <v>1</v>
      </c>
      <c r="D51" t="s">
        <v>77</v>
      </c>
      <c r="F51" s="3"/>
      <c r="G51" t="s">
        <v>55</v>
      </c>
      <c r="H51" s="3">
        <v>1</v>
      </c>
      <c r="I51" t="s">
        <v>77</v>
      </c>
      <c r="J51" s="26" t="s">
        <v>60</v>
      </c>
      <c r="K51" s="3"/>
      <c r="L51" s="3"/>
      <c r="N51" s="26" t="s">
        <v>60</v>
      </c>
      <c r="O51" s="3"/>
      <c r="P51" s="3"/>
    </row>
    <row r="52" spans="1:16">
      <c r="A52" s="4"/>
      <c r="B52" t="s">
        <v>56</v>
      </c>
      <c r="C52" s="4">
        <v>2</v>
      </c>
      <c r="D52" t="s">
        <v>70</v>
      </c>
      <c r="F52" s="4"/>
      <c r="G52" t="s">
        <v>56</v>
      </c>
      <c r="H52" s="4">
        <v>2</v>
      </c>
      <c r="I52" t="s">
        <v>70</v>
      </c>
      <c r="J52" s="26" t="s">
        <v>62</v>
      </c>
      <c r="K52" s="3"/>
      <c r="L52" s="3"/>
      <c r="N52" s="26" t="s">
        <v>62</v>
      </c>
      <c r="O52" s="3"/>
      <c r="P52" s="3"/>
    </row>
    <row r="53" spans="1:16">
      <c r="A53" s="3"/>
      <c r="B53" t="s">
        <v>57</v>
      </c>
      <c r="C53" s="3">
        <v>3</v>
      </c>
      <c r="D53" t="s">
        <v>71</v>
      </c>
      <c r="F53" s="3"/>
      <c r="G53" t="s">
        <v>57</v>
      </c>
      <c r="H53" s="3">
        <v>3</v>
      </c>
      <c r="I53" t="s">
        <v>71</v>
      </c>
      <c r="J53" s="26" t="s">
        <v>59</v>
      </c>
      <c r="K53" s="3"/>
      <c r="L53" s="3"/>
      <c r="N53" s="26" t="s">
        <v>59</v>
      </c>
      <c r="O53" s="3"/>
      <c r="P53" s="3"/>
    </row>
    <row r="54" spans="1:16">
      <c r="A54" s="4"/>
      <c r="B54" t="s">
        <v>58</v>
      </c>
      <c r="C54" s="4">
        <v>4</v>
      </c>
      <c r="D54" t="s">
        <v>73</v>
      </c>
      <c r="F54" s="4"/>
      <c r="G54" t="s">
        <v>58</v>
      </c>
      <c r="H54" s="4">
        <v>4</v>
      </c>
      <c r="I54" t="s">
        <v>73</v>
      </c>
      <c r="J54" s="26" t="s">
        <v>56</v>
      </c>
      <c r="K54" s="3"/>
      <c r="L54" s="3"/>
      <c r="N54" s="26" t="s">
        <v>56</v>
      </c>
      <c r="O54" s="3"/>
      <c r="P54" s="3"/>
    </row>
    <row r="55" spans="1:16">
      <c r="A55" s="3"/>
      <c r="B55" t="s">
        <v>59</v>
      </c>
      <c r="C55" s="3">
        <v>5</v>
      </c>
      <c r="D55" t="s">
        <v>72</v>
      </c>
      <c r="F55" s="3"/>
      <c r="G55" t="s">
        <v>59</v>
      </c>
      <c r="H55" s="3">
        <v>5</v>
      </c>
      <c r="I55" t="s">
        <v>72</v>
      </c>
      <c r="J55" s="26" t="s">
        <v>55</v>
      </c>
      <c r="K55" s="3"/>
      <c r="L55" s="3"/>
      <c r="N55" s="26" t="s">
        <v>55</v>
      </c>
      <c r="O55" s="3"/>
      <c r="P55" s="3"/>
    </row>
    <row r="56" spans="1:16">
      <c r="A56" s="4"/>
      <c r="B56" t="s">
        <v>60</v>
      </c>
      <c r="C56" s="4">
        <v>6</v>
      </c>
      <c r="D56" t="s">
        <v>76</v>
      </c>
      <c r="F56" s="4"/>
      <c r="G56" t="s">
        <v>60</v>
      </c>
      <c r="H56" s="4">
        <v>6</v>
      </c>
      <c r="I56" t="s">
        <v>76</v>
      </c>
      <c r="J56" s="26" t="s">
        <v>58</v>
      </c>
      <c r="K56" s="3"/>
      <c r="L56" s="3"/>
      <c r="N56" s="26" t="s">
        <v>58</v>
      </c>
      <c r="O56" s="3"/>
      <c r="P56" s="3"/>
    </row>
    <row r="57" spans="1:16">
      <c r="A57" s="3"/>
      <c r="B57" t="s">
        <v>61</v>
      </c>
      <c r="C57" s="3">
        <v>7</v>
      </c>
      <c r="D57" t="s">
        <v>74</v>
      </c>
      <c r="F57" s="3"/>
      <c r="G57" t="s">
        <v>61</v>
      </c>
      <c r="H57" s="3">
        <v>7</v>
      </c>
      <c r="I57" t="s">
        <v>74</v>
      </c>
      <c r="J57" s="26" t="s">
        <v>57</v>
      </c>
      <c r="K57" s="3"/>
      <c r="L57" s="3"/>
      <c r="N57" s="26" t="s">
        <v>57</v>
      </c>
      <c r="O57" s="3"/>
      <c r="P57" s="3"/>
    </row>
    <row r="58" spans="1:16">
      <c r="A58" s="4"/>
      <c r="B58" t="s">
        <v>62</v>
      </c>
      <c r="C58" s="4">
        <v>8</v>
      </c>
      <c r="D58" t="s">
        <v>75</v>
      </c>
      <c r="F58" s="4"/>
      <c r="G58" t="s">
        <v>62</v>
      </c>
      <c r="H58" s="4">
        <v>8</v>
      </c>
      <c r="I58" t="s">
        <v>75</v>
      </c>
      <c r="J58" s="26" t="s">
        <v>61</v>
      </c>
      <c r="K58" s="3"/>
      <c r="L58" s="3"/>
      <c r="N58" s="26" t="s">
        <v>61</v>
      </c>
      <c r="O58" s="3"/>
      <c r="P58" s="3"/>
    </row>
    <row r="59" spans="1:16">
      <c r="A59" s="5"/>
      <c r="B59" s="7"/>
      <c r="C59" s="5"/>
      <c r="D59" s="7"/>
      <c r="F59" s="5"/>
      <c r="G59" s="7"/>
      <c r="H59" s="5"/>
      <c r="I59" s="7"/>
      <c r="J59" s="9"/>
      <c r="K59" s="5"/>
      <c r="L59" s="5"/>
      <c r="N59" s="9"/>
      <c r="O59" s="5"/>
      <c r="P59" s="5"/>
    </row>
    <row r="60" spans="1:16" s="5" customFormat="1">
      <c r="B60" s="27"/>
      <c r="D60" s="27"/>
      <c r="G60" s="27"/>
      <c r="I60" s="27"/>
      <c r="J60" s="28"/>
      <c r="N60" s="28"/>
    </row>
    <row r="61" spans="1:16">
      <c r="I61" s="7"/>
    </row>
    <row r="62" spans="1:16">
      <c r="I62" s="7"/>
    </row>
    <row r="63" spans="1:16">
      <c r="I63" s="7"/>
    </row>
    <row r="64" spans="1:16">
      <c r="I64" s="7"/>
    </row>
    <row r="65" spans="9:9">
      <c r="I65" s="7"/>
    </row>
    <row r="66" spans="9:9">
      <c r="I66" s="7"/>
    </row>
    <row r="67" spans="9:9">
      <c r="I67" s="7"/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D8"/>
  <sheetViews>
    <sheetView zoomScale="175" zoomScaleNormal="175" workbookViewId="0">
      <selection activeCell="K2" sqref="K2:M10"/>
    </sheetView>
  </sheetViews>
  <sheetFormatPr defaultRowHeight="15"/>
  <cols>
    <col min="1" max="1" width="3.85546875" customWidth="1"/>
    <col min="2" max="2" width="7.7109375" customWidth="1"/>
    <col min="3" max="3" width="12" customWidth="1"/>
    <col min="4" max="4" width="21.42578125" customWidth="1"/>
  </cols>
  <sheetData>
    <row r="1" spans="1:4">
      <c r="A1" s="12">
        <v>1</v>
      </c>
      <c r="B1" s="29" t="s">
        <v>104</v>
      </c>
      <c r="C1" s="29" t="s">
        <v>119</v>
      </c>
      <c r="D1" s="29" t="s">
        <v>111</v>
      </c>
    </row>
    <row r="2" spans="1:4">
      <c r="A2" s="12">
        <v>2</v>
      </c>
      <c r="B2" s="29" t="s">
        <v>105</v>
      </c>
      <c r="C2" s="29" t="s">
        <v>120</v>
      </c>
      <c r="D2" s="29" t="s">
        <v>112</v>
      </c>
    </row>
    <row r="3" spans="1:4">
      <c r="A3" s="12">
        <v>3</v>
      </c>
      <c r="B3" s="29" t="s">
        <v>106</v>
      </c>
      <c r="C3" s="29" t="s">
        <v>121</v>
      </c>
      <c r="D3" s="29" t="s">
        <v>113</v>
      </c>
    </row>
    <row r="4" spans="1:4">
      <c r="A4" s="12">
        <v>4</v>
      </c>
      <c r="B4" s="29" t="s">
        <v>107</v>
      </c>
      <c r="C4" s="29" t="s">
        <v>64</v>
      </c>
      <c r="D4" s="29" t="s">
        <v>114</v>
      </c>
    </row>
    <row r="5" spans="1:4">
      <c r="A5" s="12">
        <v>5</v>
      </c>
      <c r="B5" s="29" t="s">
        <v>108</v>
      </c>
      <c r="C5" s="29" t="s">
        <v>122</v>
      </c>
      <c r="D5" s="29" t="s">
        <v>115</v>
      </c>
    </row>
    <row r="6" spans="1:4">
      <c r="A6" s="12">
        <v>6</v>
      </c>
      <c r="B6" s="29" t="s">
        <v>109</v>
      </c>
      <c r="C6" s="29" t="s">
        <v>123</v>
      </c>
      <c r="D6" s="29" t="s">
        <v>116</v>
      </c>
    </row>
    <row r="7" spans="1:4">
      <c r="A7" s="12">
        <v>7</v>
      </c>
      <c r="B7" s="29" t="s">
        <v>125</v>
      </c>
      <c r="C7" s="29" t="s">
        <v>126</v>
      </c>
      <c r="D7" s="29" t="s">
        <v>117</v>
      </c>
    </row>
    <row r="8" spans="1:4">
      <c r="A8" s="12">
        <v>8</v>
      </c>
      <c r="B8" s="29" t="s">
        <v>110</v>
      </c>
      <c r="C8" s="29" t="s">
        <v>124</v>
      </c>
      <c r="D8" s="29" t="s">
        <v>118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78"/>
  <sheetViews>
    <sheetView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s="30" t="s">
        <v>26</v>
      </c>
      <c r="C3" s="3">
        <v>1</v>
      </c>
      <c r="D3" s="30" t="s">
        <v>51</v>
      </c>
      <c r="F3" s="3"/>
      <c r="G3" s="30" t="s">
        <v>26</v>
      </c>
      <c r="H3" s="3">
        <v>1</v>
      </c>
      <c r="I3" s="30" t="s">
        <v>51</v>
      </c>
      <c r="J3" s="32" t="s">
        <v>29</v>
      </c>
      <c r="K3" s="33"/>
      <c r="L3" s="33"/>
      <c r="N3" s="32" t="s">
        <v>29</v>
      </c>
      <c r="O3" s="33"/>
      <c r="P3" s="33"/>
    </row>
    <row r="4" spans="1:16">
      <c r="A4" s="4"/>
      <c r="B4" s="30" t="s">
        <v>27</v>
      </c>
      <c r="C4" s="4">
        <v>2</v>
      </c>
      <c r="D4" s="30" t="s">
        <v>50</v>
      </c>
      <c r="F4" s="4"/>
      <c r="G4" s="30" t="s">
        <v>27</v>
      </c>
      <c r="H4" s="4">
        <v>2</v>
      </c>
      <c r="I4" s="30" t="s">
        <v>50</v>
      </c>
      <c r="J4" s="32" t="s">
        <v>53</v>
      </c>
      <c r="K4" s="33"/>
      <c r="L4" s="33"/>
      <c r="N4" s="32" t="s">
        <v>53</v>
      </c>
      <c r="O4" s="33"/>
      <c r="P4" s="33"/>
    </row>
    <row r="5" spans="1:16">
      <c r="A5" s="3"/>
      <c r="B5" s="30" t="s">
        <v>28</v>
      </c>
      <c r="C5" s="3">
        <v>3</v>
      </c>
      <c r="D5" s="30" t="s">
        <v>46</v>
      </c>
      <c r="F5" s="3"/>
      <c r="G5" s="30" t="s">
        <v>28</v>
      </c>
      <c r="H5" s="3">
        <v>3</v>
      </c>
      <c r="I5" s="30" t="s">
        <v>46</v>
      </c>
      <c r="J5" s="32" t="s">
        <v>32</v>
      </c>
      <c r="K5" s="33"/>
      <c r="L5" s="33"/>
      <c r="N5" s="32" t="s">
        <v>32</v>
      </c>
      <c r="O5" s="33"/>
      <c r="P5" s="33"/>
    </row>
    <row r="6" spans="1:16">
      <c r="A6" s="4"/>
      <c r="B6" s="30" t="s">
        <v>29</v>
      </c>
      <c r="C6" s="4">
        <v>4</v>
      </c>
      <c r="D6" s="30" t="s">
        <v>48</v>
      </c>
      <c r="F6" s="4"/>
      <c r="G6" s="30" t="s">
        <v>29</v>
      </c>
      <c r="H6" s="4">
        <v>4</v>
      </c>
      <c r="I6" s="30" t="s">
        <v>48</v>
      </c>
      <c r="J6" s="32" t="s">
        <v>30</v>
      </c>
      <c r="K6" s="33"/>
      <c r="L6" s="33"/>
      <c r="N6" s="32" t="s">
        <v>30</v>
      </c>
      <c r="O6" s="33"/>
      <c r="P6" s="33"/>
    </row>
    <row r="7" spans="1:16">
      <c r="A7" s="3"/>
      <c r="B7" s="30" t="s">
        <v>53</v>
      </c>
      <c r="C7" s="3">
        <v>5</v>
      </c>
      <c r="D7" s="30" t="s">
        <v>44</v>
      </c>
      <c r="F7" s="3"/>
      <c r="G7" s="30" t="s">
        <v>53</v>
      </c>
      <c r="H7" s="3">
        <v>5</v>
      </c>
      <c r="I7" s="30" t="s">
        <v>44</v>
      </c>
      <c r="J7" s="32" t="s">
        <v>27</v>
      </c>
      <c r="K7" s="33"/>
      <c r="L7" s="33"/>
      <c r="N7" s="32" t="s">
        <v>27</v>
      </c>
      <c r="O7" s="33"/>
      <c r="P7" s="33"/>
    </row>
    <row r="8" spans="1:16">
      <c r="A8" s="4"/>
      <c r="B8" s="30" t="s">
        <v>30</v>
      </c>
      <c r="C8" s="4">
        <v>6</v>
      </c>
      <c r="D8" s="30" t="s">
        <v>49</v>
      </c>
      <c r="F8" s="4"/>
      <c r="G8" s="30" t="s">
        <v>30</v>
      </c>
      <c r="H8" s="4">
        <v>6</v>
      </c>
      <c r="I8" s="30" t="s">
        <v>49</v>
      </c>
      <c r="J8" s="32" t="s">
        <v>26</v>
      </c>
      <c r="K8" s="33"/>
      <c r="L8" s="33"/>
      <c r="N8" s="32" t="s">
        <v>26</v>
      </c>
      <c r="O8" s="33"/>
      <c r="P8" s="33"/>
    </row>
    <row r="9" spans="1:16">
      <c r="A9" s="3"/>
      <c r="B9" s="30" t="s">
        <v>31</v>
      </c>
      <c r="C9" s="3">
        <v>7</v>
      </c>
      <c r="D9" s="30" t="s">
        <v>43</v>
      </c>
      <c r="F9" s="3"/>
      <c r="G9" s="30" t="s">
        <v>31</v>
      </c>
      <c r="H9" s="3">
        <v>7</v>
      </c>
      <c r="I9" s="30" t="s">
        <v>43</v>
      </c>
      <c r="J9" s="32" t="s">
        <v>25</v>
      </c>
      <c r="K9" s="33"/>
      <c r="L9" s="33"/>
      <c r="N9" s="32" t="s">
        <v>25</v>
      </c>
      <c r="O9" s="33"/>
      <c r="P9" s="33"/>
    </row>
    <row r="10" spans="1:16">
      <c r="A10" s="4"/>
      <c r="B10" s="30" t="s">
        <v>32</v>
      </c>
      <c r="C10" s="4">
        <v>8</v>
      </c>
      <c r="D10" s="30" t="s">
        <v>47</v>
      </c>
      <c r="F10" s="4"/>
      <c r="G10" s="30" t="s">
        <v>32</v>
      </c>
      <c r="H10" s="4">
        <v>8</v>
      </c>
      <c r="I10" s="30" t="s">
        <v>47</v>
      </c>
      <c r="J10" s="32" t="s">
        <v>33</v>
      </c>
      <c r="K10" s="33"/>
      <c r="L10" s="33"/>
      <c r="N10" s="32" t="s">
        <v>33</v>
      </c>
      <c r="O10" s="33"/>
      <c r="P10" s="33"/>
    </row>
    <row r="11" spans="1:16">
      <c r="A11" s="3"/>
      <c r="B11" s="30" t="s">
        <v>25</v>
      </c>
      <c r="C11" s="3">
        <v>9</v>
      </c>
      <c r="D11" s="30" t="s">
        <v>52</v>
      </c>
      <c r="F11" s="3"/>
      <c r="G11" s="30" t="s">
        <v>25</v>
      </c>
      <c r="H11" s="3">
        <v>9</v>
      </c>
      <c r="I11" s="30" t="s">
        <v>52</v>
      </c>
      <c r="J11" s="32" t="s">
        <v>31</v>
      </c>
      <c r="K11" s="33"/>
      <c r="L11" s="33"/>
      <c r="N11" s="32" t="s">
        <v>31</v>
      </c>
      <c r="O11" s="33"/>
      <c r="P11" s="33"/>
    </row>
    <row r="12" spans="1:16" s="5" customFormat="1">
      <c r="A12" s="4"/>
      <c r="B12" s="30" t="s">
        <v>33</v>
      </c>
      <c r="C12" s="4">
        <v>10</v>
      </c>
      <c r="D12" s="30" t="s">
        <v>45</v>
      </c>
      <c r="F12" s="4"/>
      <c r="G12" s="30" t="s">
        <v>33</v>
      </c>
      <c r="H12" s="4">
        <v>10</v>
      </c>
      <c r="I12" s="30" t="s">
        <v>45</v>
      </c>
      <c r="J12" s="32" t="s">
        <v>28</v>
      </c>
      <c r="K12" s="33"/>
      <c r="L12" s="33"/>
      <c r="N12" s="32" t="s">
        <v>28</v>
      </c>
      <c r="O12" s="33"/>
      <c r="P12" s="33"/>
    </row>
    <row r="13" spans="1:16">
      <c r="I13" s="7"/>
    </row>
    <row r="15" spans="1:16" s="1" customFormat="1">
      <c r="A15" s="1" t="s">
        <v>24</v>
      </c>
      <c r="F15" s="1" t="s">
        <v>24</v>
      </c>
      <c r="J15" s="1" t="s">
        <v>24</v>
      </c>
      <c r="N15" s="1" t="s">
        <v>24</v>
      </c>
    </row>
    <row r="16" spans="1:16" s="1" customFormat="1"/>
    <row r="17" spans="1:16">
      <c r="A17" s="3"/>
      <c r="B17" s="30" t="s">
        <v>26</v>
      </c>
      <c r="C17" s="3">
        <v>1</v>
      </c>
      <c r="D17" s="30" t="s">
        <v>51</v>
      </c>
      <c r="F17" s="3"/>
      <c r="G17" s="30" t="s">
        <v>26</v>
      </c>
      <c r="H17" s="3">
        <v>1</v>
      </c>
      <c r="I17" s="30" t="s">
        <v>51</v>
      </c>
      <c r="J17" s="32" t="s">
        <v>29</v>
      </c>
      <c r="K17" s="33"/>
      <c r="L17" s="33"/>
      <c r="N17" s="32" t="s">
        <v>29</v>
      </c>
      <c r="O17" s="33"/>
      <c r="P17" s="33"/>
    </row>
    <row r="18" spans="1:16">
      <c r="A18" s="4"/>
      <c r="B18" s="30" t="s">
        <v>27</v>
      </c>
      <c r="C18" s="4">
        <v>2</v>
      </c>
      <c r="D18" s="30" t="s">
        <v>50</v>
      </c>
      <c r="F18" s="4"/>
      <c r="G18" s="30" t="s">
        <v>27</v>
      </c>
      <c r="H18" s="4">
        <v>2</v>
      </c>
      <c r="I18" s="30" t="s">
        <v>50</v>
      </c>
      <c r="J18" s="32" t="s">
        <v>53</v>
      </c>
      <c r="K18" s="33"/>
      <c r="L18" s="33"/>
      <c r="N18" s="32" t="s">
        <v>53</v>
      </c>
      <c r="O18" s="33"/>
      <c r="P18" s="33"/>
    </row>
    <row r="19" spans="1:16">
      <c r="A19" s="3"/>
      <c r="B19" s="30" t="s">
        <v>28</v>
      </c>
      <c r="C19" s="3">
        <v>3</v>
      </c>
      <c r="D19" s="30" t="s">
        <v>46</v>
      </c>
      <c r="F19" s="3"/>
      <c r="G19" s="30" t="s">
        <v>28</v>
      </c>
      <c r="H19" s="3">
        <v>3</v>
      </c>
      <c r="I19" s="30" t="s">
        <v>46</v>
      </c>
      <c r="J19" s="32" t="s">
        <v>32</v>
      </c>
      <c r="K19" s="33"/>
      <c r="L19" s="33"/>
      <c r="N19" s="32" t="s">
        <v>32</v>
      </c>
      <c r="O19" s="33"/>
      <c r="P19" s="33"/>
    </row>
    <row r="20" spans="1:16">
      <c r="A20" s="4"/>
      <c r="B20" s="30" t="s">
        <v>29</v>
      </c>
      <c r="C20" s="4">
        <v>4</v>
      </c>
      <c r="D20" s="30" t="s">
        <v>48</v>
      </c>
      <c r="F20" s="4"/>
      <c r="G20" s="30" t="s">
        <v>29</v>
      </c>
      <c r="H20" s="4">
        <v>4</v>
      </c>
      <c r="I20" s="30" t="s">
        <v>48</v>
      </c>
      <c r="J20" s="32" t="s">
        <v>30</v>
      </c>
      <c r="K20" s="33"/>
      <c r="L20" s="33"/>
      <c r="N20" s="32" t="s">
        <v>30</v>
      </c>
      <c r="O20" s="33"/>
      <c r="P20" s="33"/>
    </row>
    <row r="21" spans="1:16">
      <c r="A21" s="3"/>
      <c r="B21" s="30" t="s">
        <v>53</v>
      </c>
      <c r="C21" s="3">
        <v>5</v>
      </c>
      <c r="D21" s="30" t="s">
        <v>44</v>
      </c>
      <c r="F21" s="3"/>
      <c r="G21" s="30" t="s">
        <v>53</v>
      </c>
      <c r="H21" s="3">
        <v>5</v>
      </c>
      <c r="I21" s="30" t="s">
        <v>44</v>
      </c>
      <c r="J21" s="32" t="s">
        <v>27</v>
      </c>
      <c r="K21" s="33"/>
      <c r="L21" s="33"/>
      <c r="N21" s="32" t="s">
        <v>27</v>
      </c>
      <c r="O21" s="33"/>
      <c r="P21" s="33"/>
    </row>
    <row r="22" spans="1:16">
      <c r="A22" s="4"/>
      <c r="B22" s="30" t="s">
        <v>30</v>
      </c>
      <c r="C22" s="4">
        <v>6</v>
      </c>
      <c r="D22" s="30" t="s">
        <v>49</v>
      </c>
      <c r="F22" s="4"/>
      <c r="G22" s="30" t="s">
        <v>30</v>
      </c>
      <c r="H22" s="4">
        <v>6</v>
      </c>
      <c r="I22" s="30" t="s">
        <v>49</v>
      </c>
      <c r="J22" s="32" t="s">
        <v>26</v>
      </c>
      <c r="K22" s="33"/>
      <c r="L22" s="33"/>
      <c r="N22" s="32" t="s">
        <v>26</v>
      </c>
      <c r="O22" s="33"/>
      <c r="P22" s="33"/>
    </row>
    <row r="23" spans="1:16">
      <c r="A23" s="3"/>
      <c r="B23" s="30" t="s">
        <v>31</v>
      </c>
      <c r="C23" s="3">
        <v>7</v>
      </c>
      <c r="D23" s="30" t="s">
        <v>43</v>
      </c>
      <c r="F23" s="3"/>
      <c r="G23" s="30" t="s">
        <v>31</v>
      </c>
      <c r="H23" s="3">
        <v>7</v>
      </c>
      <c r="I23" s="30" t="s">
        <v>43</v>
      </c>
      <c r="J23" s="32" t="s">
        <v>25</v>
      </c>
      <c r="K23" s="33"/>
      <c r="L23" s="33"/>
      <c r="N23" s="32" t="s">
        <v>25</v>
      </c>
      <c r="O23" s="33"/>
      <c r="P23" s="33"/>
    </row>
    <row r="24" spans="1:16">
      <c r="A24" s="4"/>
      <c r="B24" s="30" t="s">
        <v>32</v>
      </c>
      <c r="C24" s="4">
        <v>8</v>
      </c>
      <c r="D24" s="30" t="s">
        <v>47</v>
      </c>
      <c r="F24" s="4"/>
      <c r="G24" s="30" t="s">
        <v>32</v>
      </c>
      <c r="H24" s="4">
        <v>8</v>
      </c>
      <c r="I24" s="30" t="s">
        <v>47</v>
      </c>
      <c r="J24" s="32" t="s">
        <v>33</v>
      </c>
      <c r="K24" s="33"/>
      <c r="L24" s="33"/>
      <c r="N24" s="32" t="s">
        <v>33</v>
      </c>
      <c r="O24" s="33"/>
      <c r="P24" s="33"/>
    </row>
    <row r="25" spans="1:16">
      <c r="A25" s="3"/>
      <c r="B25" s="30" t="s">
        <v>25</v>
      </c>
      <c r="C25" s="3">
        <v>9</v>
      </c>
      <c r="D25" s="30" t="s">
        <v>52</v>
      </c>
      <c r="F25" s="3"/>
      <c r="G25" s="30" t="s">
        <v>25</v>
      </c>
      <c r="H25" s="3">
        <v>9</v>
      </c>
      <c r="I25" s="30" t="s">
        <v>52</v>
      </c>
      <c r="J25" s="32" t="s">
        <v>31</v>
      </c>
      <c r="K25" s="33"/>
      <c r="L25" s="33"/>
      <c r="N25" s="32" t="s">
        <v>31</v>
      </c>
      <c r="O25" s="33"/>
      <c r="P25" s="33"/>
    </row>
    <row r="26" spans="1:16" s="5" customFormat="1">
      <c r="A26" s="4"/>
      <c r="B26" s="30" t="s">
        <v>33</v>
      </c>
      <c r="C26" s="4">
        <v>10</v>
      </c>
      <c r="D26" s="30" t="s">
        <v>45</v>
      </c>
      <c r="F26" s="4"/>
      <c r="G26" s="30" t="s">
        <v>33</v>
      </c>
      <c r="H26" s="4">
        <v>10</v>
      </c>
      <c r="I26" s="30" t="s">
        <v>45</v>
      </c>
      <c r="J26" s="32" t="s">
        <v>28</v>
      </c>
      <c r="K26" s="33"/>
      <c r="L26" s="33"/>
      <c r="N26" s="32" t="s">
        <v>28</v>
      </c>
      <c r="O26" s="33"/>
      <c r="P26" s="33"/>
    </row>
    <row r="27" spans="1:16">
      <c r="I27" s="7"/>
    </row>
    <row r="29" spans="1:16" s="1" customFormat="1">
      <c r="A29" s="1" t="s">
        <v>24</v>
      </c>
      <c r="F29" s="1" t="s">
        <v>24</v>
      </c>
      <c r="J29" s="1" t="s">
        <v>24</v>
      </c>
      <c r="N29" s="1" t="s">
        <v>24</v>
      </c>
    </row>
    <row r="30" spans="1:16" s="1" customFormat="1"/>
    <row r="31" spans="1:16">
      <c r="A31" s="3"/>
      <c r="B31" s="30" t="s">
        <v>26</v>
      </c>
      <c r="C31" s="3">
        <v>1</v>
      </c>
      <c r="D31" s="30" t="s">
        <v>51</v>
      </c>
      <c r="F31" s="3"/>
      <c r="G31" s="30" t="s">
        <v>26</v>
      </c>
      <c r="H31" s="3">
        <v>1</v>
      </c>
      <c r="I31" s="30" t="s">
        <v>51</v>
      </c>
      <c r="J31" s="32" t="s">
        <v>29</v>
      </c>
      <c r="K31" s="33"/>
      <c r="L31" s="33"/>
      <c r="N31" s="32" t="s">
        <v>29</v>
      </c>
      <c r="O31" s="33"/>
      <c r="P31" s="33"/>
    </row>
    <row r="32" spans="1:16">
      <c r="A32" s="4"/>
      <c r="B32" s="30" t="s">
        <v>27</v>
      </c>
      <c r="C32" s="4">
        <v>2</v>
      </c>
      <c r="D32" s="30" t="s">
        <v>50</v>
      </c>
      <c r="F32" s="4"/>
      <c r="G32" s="30" t="s">
        <v>27</v>
      </c>
      <c r="H32" s="4">
        <v>2</v>
      </c>
      <c r="I32" s="30" t="s">
        <v>50</v>
      </c>
      <c r="J32" s="32" t="s">
        <v>53</v>
      </c>
      <c r="K32" s="33"/>
      <c r="L32" s="33"/>
      <c r="N32" s="32" t="s">
        <v>53</v>
      </c>
      <c r="O32" s="33"/>
      <c r="P32" s="33"/>
    </row>
    <row r="33" spans="1:16">
      <c r="A33" s="3"/>
      <c r="B33" s="30" t="s">
        <v>28</v>
      </c>
      <c r="C33" s="3">
        <v>3</v>
      </c>
      <c r="D33" s="30" t="s">
        <v>46</v>
      </c>
      <c r="F33" s="3"/>
      <c r="G33" s="30" t="s">
        <v>28</v>
      </c>
      <c r="H33" s="3">
        <v>3</v>
      </c>
      <c r="I33" s="30" t="s">
        <v>46</v>
      </c>
      <c r="J33" s="32" t="s">
        <v>32</v>
      </c>
      <c r="K33" s="33"/>
      <c r="L33" s="33"/>
      <c r="N33" s="32" t="s">
        <v>32</v>
      </c>
      <c r="O33" s="33"/>
      <c r="P33" s="33"/>
    </row>
    <row r="34" spans="1:16">
      <c r="A34" s="4"/>
      <c r="B34" s="30" t="s">
        <v>29</v>
      </c>
      <c r="C34" s="4">
        <v>4</v>
      </c>
      <c r="D34" s="30" t="s">
        <v>48</v>
      </c>
      <c r="F34" s="4"/>
      <c r="G34" s="30" t="s">
        <v>29</v>
      </c>
      <c r="H34" s="4">
        <v>4</v>
      </c>
      <c r="I34" s="30" t="s">
        <v>48</v>
      </c>
      <c r="J34" s="32" t="s">
        <v>30</v>
      </c>
      <c r="K34" s="33"/>
      <c r="L34" s="33"/>
      <c r="N34" s="32" t="s">
        <v>30</v>
      </c>
      <c r="O34" s="33"/>
      <c r="P34" s="33"/>
    </row>
    <row r="35" spans="1:16">
      <c r="A35" s="3"/>
      <c r="B35" s="30" t="s">
        <v>53</v>
      </c>
      <c r="C35" s="3">
        <v>5</v>
      </c>
      <c r="D35" s="30" t="s">
        <v>44</v>
      </c>
      <c r="F35" s="3"/>
      <c r="G35" s="30" t="s">
        <v>53</v>
      </c>
      <c r="H35" s="3">
        <v>5</v>
      </c>
      <c r="I35" s="30" t="s">
        <v>44</v>
      </c>
      <c r="J35" s="32" t="s">
        <v>27</v>
      </c>
      <c r="K35" s="33"/>
      <c r="L35" s="33"/>
      <c r="N35" s="32" t="s">
        <v>27</v>
      </c>
      <c r="O35" s="33"/>
      <c r="P35" s="33"/>
    </row>
    <row r="36" spans="1:16">
      <c r="A36" s="4"/>
      <c r="B36" s="30" t="s">
        <v>30</v>
      </c>
      <c r="C36" s="4">
        <v>6</v>
      </c>
      <c r="D36" s="30" t="s">
        <v>49</v>
      </c>
      <c r="F36" s="4"/>
      <c r="G36" s="30" t="s">
        <v>30</v>
      </c>
      <c r="H36" s="4">
        <v>6</v>
      </c>
      <c r="I36" s="30" t="s">
        <v>49</v>
      </c>
      <c r="J36" s="32" t="s">
        <v>26</v>
      </c>
      <c r="K36" s="33"/>
      <c r="L36" s="33"/>
      <c r="N36" s="32" t="s">
        <v>26</v>
      </c>
      <c r="O36" s="33"/>
      <c r="P36" s="33"/>
    </row>
    <row r="37" spans="1:16">
      <c r="A37" s="3"/>
      <c r="B37" s="30" t="s">
        <v>31</v>
      </c>
      <c r="C37" s="3">
        <v>7</v>
      </c>
      <c r="D37" s="30" t="s">
        <v>43</v>
      </c>
      <c r="F37" s="3"/>
      <c r="G37" s="30" t="s">
        <v>31</v>
      </c>
      <c r="H37" s="3">
        <v>7</v>
      </c>
      <c r="I37" s="30" t="s">
        <v>43</v>
      </c>
      <c r="J37" s="32" t="s">
        <v>25</v>
      </c>
      <c r="K37" s="33"/>
      <c r="L37" s="33"/>
      <c r="N37" s="32" t="s">
        <v>25</v>
      </c>
      <c r="O37" s="33"/>
      <c r="P37" s="33"/>
    </row>
    <row r="38" spans="1:16">
      <c r="A38" s="4"/>
      <c r="B38" s="30" t="s">
        <v>32</v>
      </c>
      <c r="C38" s="4">
        <v>8</v>
      </c>
      <c r="D38" s="30" t="s">
        <v>47</v>
      </c>
      <c r="F38" s="4"/>
      <c r="G38" s="30" t="s">
        <v>32</v>
      </c>
      <c r="H38" s="4">
        <v>8</v>
      </c>
      <c r="I38" s="30" t="s">
        <v>47</v>
      </c>
      <c r="J38" s="32" t="s">
        <v>33</v>
      </c>
      <c r="K38" s="33"/>
      <c r="L38" s="33"/>
      <c r="N38" s="32" t="s">
        <v>33</v>
      </c>
      <c r="O38" s="33"/>
      <c r="P38" s="33"/>
    </row>
    <row r="39" spans="1:16">
      <c r="A39" s="3"/>
      <c r="B39" s="30" t="s">
        <v>25</v>
      </c>
      <c r="C39" s="3">
        <v>9</v>
      </c>
      <c r="D39" s="30" t="s">
        <v>52</v>
      </c>
      <c r="F39" s="3"/>
      <c r="G39" s="30" t="s">
        <v>25</v>
      </c>
      <c r="H39" s="3">
        <v>9</v>
      </c>
      <c r="I39" s="30" t="s">
        <v>52</v>
      </c>
      <c r="J39" s="32" t="s">
        <v>31</v>
      </c>
      <c r="K39" s="33"/>
      <c r="L39" s="33"/>
      <c r="N39" s="32" t="s">
        <v>31</v>
      </c>
      <c r="O39" s="33"/>
      <c r="P39" s="33"/>
    </row>
    <row r="40" spans="1:16" s="5" customFormat="1">
      <c r="A40" s="4"/>
      <c r="B40" s="30" t="s">
        <v>33</v>
      </c>
      <c r="C40" s="4">
        <v>10</v>
      </c>
      <c r="D40" s="30" t="s">
        <v>45</v>
      </c>
      <c r="F40" s="4"/>
      <c r="G40" s="30" t="s">
        <v>33</v>
      </c>
      <c r="H40" s="4">
        <v>10</v>
      </c>
      <c r="I40" s="30" t="s">
        <v>45</v>
      </c>
      <c r="J40" s="32" t="s">
        <v>28</v>
      </c>
      <c r="K40" s="33"/>
      <c r="L40" s="33"/>
      <c r="N40" s="32" t="s">
        <v>28</v>
      </c>
      <c r="O40" s="33"/>
      <c r="P40" s="33"/>
    </row>
    <row r="41" spans="1:16">
      <c r="I41" s="7"/>
    </row>
    <row r="43" spans="1:16" s="1" customFormat="1">
      <c r="A43" s="1" t="s">
        <v>24</v>
      </c>
      <c r="F43" s="1" t="s">
        <v>24</v>
      </c>
      <c r="J43" s="1" t="s">
        <v>24</v>
      </c>
      <c r="N43" s="1" t="s">
        <v>24</v>
      </c>
    </row>
    <row r="44" spans="1:16" s="1" customFormat="1"/>
    <row r="45" spans="1:16">
      <c r="A45" s="3"/>
      <c r="B45" s="30" t="s">
        <v>26</v>
      </c>
      <c r="C45" s="3">
        <v>1</v>
      </c>
      <c r="D45" s="30" t="s">
        <v>51</v>
      </c>
      <c r="F45" s="3"/>
      <c r="G45" s="30" t="s">
        <v>26</v>
      </c>
      <c r="H45" s="3">
        <v>1</v>
      </c>
      <c r="I45" s="30" t="s">
        <v>51</v>
      </c>
      <c r="J45" s="32" t="s">
        <v>29</v>
      </c>
      <c r="K45" s="33"/>
      <c r="L45" s="33"/>
      <c r="N45" s="32" t="s">
        <v>29</v>
      </c>
      <c r="O45" s="33"/>
      <c r="P45" s="33"/>
    </row>
    <row r="46" spans="1:16">
      <c r="A46" s="4"/>
      <c r="B46" s="30" t="s">
        <v>27</v>
      </c>
      <c r="C46" s="4">
        <v>2</v>
      </c>
      <c r="D46" s="30" t="s">
        <v>50</v>
      </c>
      <c r="F46" s="4"/>
      <c r="G46" s="30" t="s">
        <v>27</v>
      </c>
      <c r="H46" s="4">
        <v>2</v>
      </c>
      <c r="I46" s="30" t="s">
        <v>50</v>
      </c>
      <c r="J46" s="32" t="s">
        <v>53</v>
      </c>
      <c r="K46" s="33"/>
      <c r="L46" s="33"/>
      <c r="N46" s="32" t="s">
        <v>53</v>
      </c>
      <c r="O46" s="33"/>
      <c r="P46" s="33"/>
    </row>
    <row r="47" spans="1:16">
      <c r="A47" s="3"/>
      <c r="B47" s="30" t="s">
        <v>28</v>
      </c>
      <c r="C47" s="3">
        <v>3</v>
      </c>
      <c r="D47" s="30" t="s">
        <v>46</v>
      </c>
      <c r="F47" s="3"/>
      <c r="G47" s="30" t="s">
        <v>28</v>
      </c>
      <c r="H47" s="3">
        <v>3</v>
      </c>
      <c r="I47" s="30" t="s">
        <v>46</v>
      </c>
      <c r="J47" s="32" t="s">
        <v>32</v>
      </c>
      <c r="K47" s="33"/>
      <c r="L47" s="33"/>
      <c r="N47" s="32" t="s">
        <v>32</v>
      </c>
      <c r="O47" s="33"/>
      <c r="P47" s="33"/>
    </row>
    <row r="48" spans="1:16">
      <c r="A48" s="4"/>
      <c r="B48" s="30" t="s">
        <v>29</v>
      </c>
      <c r="C48" s="4">
        <v>4</v>
      </c>
      <c r="D48" s="30" t="s">
        <v>48</v>
      </c>
      <c r="F48" s="4"/>
      <c r="G48" s="30" t="s">
        <v>29</v>
      </c>
      <c r="H48" s="4">
        <v>4</v>
      </c>
      <c r="I48" s="30" t="s">
        <v>48</v>
      </c>
      <c r="J48" s="32" t="s">
        <v>30</v>
      </c>
      <c r="K48" s="33"/>
      <c r="L48" s="33"/>
      <c r="N48" s="32" t="s">
        <v>30</v>
      </c>
      <c r="O48" s="33"/>
      <c r="P48" s="33"/>
    </row>
    <row r="49" spans="1:16">
      <c r="A49" s="3"/>
      <c r="B49" s="30" t="s">
        <v>53</v>
      </c>
      <c r="C49" s="3">
        <v>5</v>
      </c>
      <c r="D49" s="30" t="s">
        <v>44</v>
      </c>
      <c r="F49" s="3"/>
      <c r="G49" s="30" t="s">
        <v>53</v>
      </c>
      <c r="H49" s="3">
        <v>5</v>
      </c>
      <c r="I49" s="30" t="s">
        <v>44</v>
      </c>
      <c r="J49" s="32" t="s">
        <v>27</v>
      </c>
      <c r="K49" s="33"/>
      <c r="L49" s="33"/>
      <c r="N49" s="32" t="s">
        <v>27</v>
      </c>
      <c r="O49" s="33"/>
      <c r="P49" s="33"/>
    </row>
    <row r="50" spans="1:16">
      <c r="A50" s="4"/>
      <c r="B50" s="30" t="s">
        <v>30</v>
      </c>
      <c r="C50" s="4">
        <v>6</v>
      </c>
      <c r="D50" s="30" t="s">
        <v>49</v>
      </c>
      <c r="F50" s="4"/>
      <c r="G50" s="30" t="s">
        <v>30</v>
      </c>
      <c r="H50" s="4">
        <v>6</v>
      </c>
      <c r="I50" s="30" t="s">
        <v>49</v>
      </c>
      <c r="J50" s="32" t="s">
        <v>26</v>
      </c>
      <c r="K50" s="33"/>
      <c r="L50" s="33"/>
      <c r="N50" s="32" t="s">
        <v>26</v>
      </c>
      <c r="O50" s="33"/>
      <c r="P50" s="33"/>
    </row>
    <row r="51" spans="1:16">
      <c r="A51" s="3"/>
      <c r="B51" s="30" t="s">
        <v>31</v>
      </c>
      <c r="C51" s="3">
        <v>7</v>
      </c>
      <c r="D51" s="30" t="s">
        <v>43</v>
      </c>
      <c r="F51" s="3"/>
      <c r="G51" s="30" t="s">
        <v>31</v>
      </c>
      <c r="H51" s="3">
        <v>7</v>
      </c>
      <c r="I51" s="30" t="s">
        <v>43</v>
      </c>
      <c r="J51" s="32" t="s">
        <v>25</v>
      </c>
      <c r="K51" s="33"/>
      <c r="L51" s="33"/>
      <c r="N51" s="32" t="s">
        <v>25</v>
      </c>
      <c r="O51" s="33"/>
      <c r="P51" s="33"/>
    </row>
    <row r="52" spans="1:16">
      <c r="A52" s="4"/>
      <c r="B52" s="30" t="s">
        <v>32</v>
      </c>
      <c r="C52" s="4">
        <v>8</v>
      </c>
      <c r="D52" s="30" t="s">
        <v>47</v>
      </c>
      <c r="F52" s="4"/>
      <c r="G52" s="30" t="s">
        <v>32</v>
      </c>
      <c r="H52" s="4">
        <v>8</v>
      </c>
      <c r="I52" s="30" t="s">
        <v>47</v>
      </c>
      <c r="J52" s="32" t="s">
        <v>33</v>
      </c>
      <c r="K52" s="33"/>
      <c r="L52" s="33"/>
      <c r="N52" s="32" t="s">
        <v>33</v>
      </c>
      <c r="O52" s="33"/>
      <c r="P52" s="33"/>
    </row>
    <row r="53" spans="1:16">
      <c r="A53" s="3"/>
      <c r="B53" s="30" t="s">
        <v>25</v>
      </c>
      <c r="C53" s="3">
        <v>9</v>
      </c>
      <c r="D53" s="30" t="s">
        <v>52</v>
      </c>
      <c r="F53" s="3"/>
      <c r="G53" s="30" t="s">
        <v>25</v>
      </c>
      <c r="H53" s="3">
        <v>9</v>
      </c>
      <c r="I53" s="30" t="s">
        <v>52</v>
      </c>
      <c r="J53" s="32" t="s">
        <v>31</v>
      </c>
      <c r="K53" s="33"/>
      <c r="L53" s="33"/>
      <c r="N53" s="32" t="s">
        <v>31</v>
      </c>
      <c r="O53" s="33"/>
      <c r="P53" s="33"/>
    </row>
    <row r="54" spans="1:16" s="5" customFormat="1">
      <c r="A54" s="4"/>
      <c r="B54" s="30" t="s">
        <v>33</v>
      </c>
      <c r="C54" s="4">
        <v>10</v>
      </c>
      <c r="D54" s="30" t="s">
        <v>45</v>
      </c>
      <c r="F54" s="4"/>
      <c r="G54" s="30" t="s">
        <v>33</v>
      </c>
      <c r="H54" s="4">
        <v>10</v>
      </c>
      <c r="I54" s="30" t="s">
        <v>45</v>
      </c>
      <c r="J54" s="32" t="s">
        <v>28</v>
      </c>
      <c r="K54" s="33"/>
      <c r="L54" s="33"/>
      <c r="N54" s="32" t="s">
        <v>28</v>
      </c>
      <c r="O54" s="33"/>
      <c r="P54" s="33"/>
    </row>
    <row r="55" spans="1:16">
      <c r="I55" s="7"/>
    </row>
    <row r="57" spans="1:16">
      <c r="C57" s="2">
        <v>1</v>
      </c>
      <c r="D57" t="s">
        <v>75</v>
      </c>
    </row>
    <row r="58" spans="1:16">
      <c r="C58" s="2">
        <v>2</v>
      </c>
      <c r="D58" t="s">
        <v>74</v>
      </c>
      <c r="H58" s="2">
        <v>1</v>
      </c>
      <c r="I58" s="30" t="s">
        <v>29</v>
      </c>
    </row>
    <row r="59" spans="1:16">
      <c r="C59" s="2">
        <v>3</v>
      </c>
      <c r="D59" t="s">
        <v>76</v>
      </c>
      <c r="H59" s="2">
        <v>2</v>
      </c>
      <c r="I59" s="30" t="s">
        <v>53</v>
      </c>
    </row>
    <row r="60" spans="1:16">
      <c r="C60" s="2">
        <v>4</v>
      </c>
      <c r="D60" t="s">
        <v>72</v>
      </c>
      <c r="H60" s="2">
        <v>3</v>
      </c>
      <c r="I60" s="30" t="s">
        <v>32</v>
      </c>
    </row>
    <row r="61" spans="1:16">
      <c r="C61" s="2">
        <v>5</v>
      </c>
      <c r="D61" t="s">
        <v>73</v>
      </c>
      <c r="H61" s="2">
        <v>4</v>
      </c>
      <c r="I61" s="30" t="s">
        <v>30</v>
      </c>
    </row>
    <row r="62" spans="1:16">
      <c r="C62" s="2">
        <v>6</v>
      </c>
      <c r="D62" t="s">
        <v>71</v>
      </c>
      <c r="H62" s="2">
        <v>5</v>
      </c>
      <c r="I62" s="30" t="s">
        <v>27</v>
      </c>
    </row>
    <row r="63" spans="1:16">
      <c r="C63" s="2">
        <v>7</v>
      </c>
      <c r="D63" t="s">
        <v>70</v>
      </c>
      <c r="H63" s="2">
        <v>6</v>
      </c>
      <c r="I63" s="30" t="s">
        <v>26</v>
      </c>
    </row>
    <row r="64" spans="1:16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I58:I67">
    <sortCondition descending="1" ref="I58"/>
  </sortState>
  <pageMargins left="0.13" right="0.14000000000000001" top="0.12" bottom="0.2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zoomScale="205" zoomScaleNormal="160" zoomScaleSheetLayoutView="20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these</v>
      </c>
      <c r="C1" s="74" t="str">
        <f>L1</f>
        <v>зііс</v>
      </c>
      <c r="D1" s="73" t="str">
        <f>M1</f>
        <v>ці</v>
      </c>
      <c r="F1" s="60">
        <f>A1</f>
        <v>1</v>
      </c>
      <c r="G1" s="52" t="str">
        <f>B1</f>
        <v>these</v>
      </c>
      <c r="H1" s="61" t="str">
        <f>C1</f>
        <v>зііс</v>
      </c>
      <c r="I1" s="52" t="str">
        <f>D1</f>
        <v>ці</v>
      </c>
      <c r="J1" s="12">
        <v>1</v>
      </c>
      <c r="K1" t="s">
        <v>503</v>
      </c>
      <c r="L1" s="78" t="s">
        <v>509</v>
      </c>
      <c r="M1" s="78" t="s">
        <v>516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 xml:space="preserve">neighbour </v>
      </c>
      <c r="C2" s="74" t="str">
        <f t="shared" si="0"/>
        <v>нейбе</v>
      </c>
      <c r="D2" s="73" t="str">
        <f t="shared" si="0"/>
        <v>сусід</v>
      </c>
      <c r="F2" s="60">
        <f t="shared" ref="F2:I13" si="1">A2</f>
        <v>2</v>
      </c>
      <c r="G2" s="52" t="str">
        <f t="shared" si="1"/>
        <v xml:space="preserve">neighbour </v>
      </c>
      <c r="H2" s="61" t="str">
        <f t="shared" si="1"/>
        <v>нейбе</v>
      </c>
      <c r="I2" s="52" t="str">
        <f t="shared" si="1"/>
        <v>сусід</v>
      </c>
      <c r="J2" s="12">
        <v>2</v>
      </c>
      <c r="K2" s="80" t="s">
        <v>504</v>
      </c>
      <c r="L2" s="78" t="s">
        <v>510</v>
      </c>
      <c r="M2" s="11" t="s">
        <v>517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also</v>
      </c>
      <c r="C3" s="74" t="str">
        <f t="shared" si="0"/>
        <v>олсоу</v>
      </c>
      <c r="D3" s="73" t="str">
        <f t="shared" si="0"/>
        <v>також</v>
      </c>
      <c r="F3" s="60">
        <f t="shared" si="1"/>
        <v>3</v>
      </c>
      <c r="G3" s="52" t="str">
        <f t="shared" si="1"/>
        <v>also</v>
      </c>
      <c r="H3" s="61" t="str">
        <f t="shared" si="1"/>
        <v>олсоу</v>
      </c>
      <c r="I3" s="52" t="str">
        <f t="shared" si="1"/>
        <v>також</v>
      </c>
      <c r="J3" s="12">
        <v>3</v>
      </c>
      <c r="K3" s="80" t="s">
        <v>505</v>
      </c>
      <c r="L3" s="78" t="s">
        <v>511</v>
      </c>
      <c r="M3" s="79" t="s">
        <v>518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same</v>
      </c>
      <c r="C4" s="74" t="str">
        <f t="shared" si="0"/>
        <v>сейм</v>
      </c>
      <c r="D4" s="73" t="str">
        <f t="shared" si="0"/>
        <v>той самий</v>
      </c>
      <c r="F4" s="60">
        <f t="shared" si="1"/>
        <v>4</v>
      </c>
      <c r="G4" s="52" t="str">
        <f t="shared" si="1"/>
        <v>same</v>
      </c>
      <c r="H4" s="61" t="str">
        <f t="shared" si="1"/>
        <v>сейм</v>
      </c>
      <c r="I4" s="52" t="str">
        <f t="shared" si="1"/>
        <v>той самий</v>
      </c>
      <c r="J4" s="12">
        <v>4</v>
      </c>
      <c r="K4" s="80" t="s">
        <v>506</v>
      </c>
      <c r="L4" s="78" t="s">
        <v>512</v>
      </c>
      <c r="M4" s="79" t="s">
        <v>519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together</v>
      </c>
      <c r="C5" s="74" t="str">
        <f t="shared" si="0"/>
        <v>туґезе</v>
      </c>
      <c r="D5" s="73" t="str">
        <f t="shared" si="0"/>
        <v>разом</v>
      </c>
      <c r="F5" s="60">
        <f t="shared" si="1"/>
        <v>5</v>
      </c>
      <c r="G5" s="52" t="str">
        <f t="shared" si="1"/>
        <v>together</v>
      </c>
      <c r="H5" s="61" t="str">
        <f t="shared" si="1"/>
        <v>туґезе</v>
      </c>
      <c r="I5" s="52" t="str">
        <f t="shared" si="1"/>
        <v>разом</v>
      </c>
      <c r="J5" s="12">
        <v>5</v>
      </c>
      <c r="K5" s="80" t="s">
        <v>507</v>
      </c>
      <c r="L5" s="78" t="s">
        <v>513</v>
      </c>
      <c r="M5" s="11" t="s">
        <v>520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baby</v>
      </c>
      <c r="C6" s="74" t="str">
        <f t="shared" si="0"/>
        <v>бейбі</v>
      </c>
      <c r="D6" s="73" t="str">
        <f t="shared" si="0"/>
        <v>дитинка</v>
      </c>
      <c r="F6" s="60">
        <f t="shared" si="1"/>
        <v>6</v>
      </c>
      <c r="G6" s="52" t="str">
        <f t="shared" si="1"/>
        <v>baby</v>
      </c>
      <c r="H6" s="61" t="str">
        <f t="shared" si="1"/>
        <v>бейбі</v>
      </c>
      <c r="I6" s="52" t="str">
        <f>D6</f>
        <v>дитинка</v>
      </c>
      <c r="J6" s="12">
        <v>6</v>
      </c>
      <c r="K6" s="80" t="s">
        <v>508</v>
      </c>
      <c r="L6" s="78" t="s">
        <v>514</v>
      </c>
      <c r="M6" s="11" t="s">
        <v>521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call</v>
      </c>
      <c r="C7" s="74" t="str">
        <f t="shared" si="0"/>
        <v>кол</v>
      </c>
      <c r="D7" s="73" t="str">
        <f t="shared" si="0"/>
        <v>називати, гукати</v>
      </c>
      <c r="F7" s="60">
        <f t="shared" si="1"/>
        <v>7</v>
      </c>
      <c r="G7" s="52" t="str">
        <f t="shared" si="1"/>
        <v>call</v>
      </c>
      <c r="H7" s="61" t="str">
        <f t="shared" si="1"/>
        <v>кол</v>
      </c>
      <c r="I7" s="52" t="str">
        <f t="shared" si="1"/>
        <v>називати, гукати</v>
      </c>
      <c r="J7" s="12">
        <v>7</v>
      </c>
      <c r="K7" s="80" t="s">
        <v>110</v>
      </c>
      <c r="L7" s="78" t="s">
        <v>515</v>
      </c>
      <c r="M7" s="11" t="s">
        <v>522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80"/>
      <c r="L8" s="78"/>
      <c r="M8" s="11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 t="s">
        <v>698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 t="str">
        <f t="shared" si="1"/>
        <v>•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these</v>
      </c>
      <c r="C15" s="61" t="str">
        <f>C1</f>
        <v>зііс</v>
      </c>
      <c r="D15" s="52" t="str">
        <f>D1</f>
        <v>ці</v>
      </c>
      <c r="F15" s="60">
        <v>1</v>
      </c>
      <c r="G15" s="52" t="str">
        <f>B15</f>
        <v>these</v>
      </c>
      <c r="H15" s="61" t="str">
        <f>C15</f>
        <v>зііс</v>
      </c>
      <c r="I15" s="52" t="str">
        <f>D15</f>
        <v>ці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 xml:space="preserve">neighbour </v>
      </c>
      <c r="C16" s="61" t="str">
        <f t="shared" si="2"/>
        <v>нейбе</v>
      </c>
      <c r="D16" s="52" t="str">
        <f t="shared" si="2"/>
        <v>сусід</v>
      </c>
      <c r="F16" s="60">
        <v>2</v>
      </c>
      <c r="G16" s="52" t="str">
        <f t="shared" ref="G16:I27" si="3">B16</f>
        <v xml:space="preserve">neighbour </v>
      </c>
      <c r="H16" s="61" t="str">
        <f t="shared" si="3"/>
        <v>нейбе</v>
      </c>
      <c r="I16" s="52" t="str">
        <f t="shared" si="3"/>
        <v>сусід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also</v>
      </c>
      <c r="C17" s="61" t="str">
        <f t="shared" si="2"/>
        <v>олсоу</v>
      </c>
      <c r="D17" s="52" t="str">
        <f t="shared" si="2"/>
        <v>також</v>
      </c>
      <c r="F17" s="60">
        <v>3</v>
      </c>
      <c r="G17" s="52" t="str">
        <f t="shared" si="3"/>
        <v>also</v>
      </c>
      <c r="H17" s="61" t="str">
        <f t="shared" si="3"/>
        <v>олсоу</v>
      </c>
      <c r="I17" s="52" t="str">
        <f t="shared" si="3"/>
        <v>також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same</v>
      </c>
      <c r="C18" s="61" t="str">
        <f t="shared" si="2"/>
        <v>сейм</v>
      </c>
      <c r="D18" s="52" t="str">
        <f t="shared" si="2"/>
        <v>той самий</v>
      </c>
      <c r="F18" s="60">
        <v>4</v>
      </c>
      <c r="G18" s="52" t="str">
        <f t="shared" si="3"/>
        <v>same</v>
      </c>
      <c r="H18" s="61" t="str">
        <f t="shared" si="3"/>
        <v>сейм</v>
      </c>
      <c r="I18" s="52" t="str">
        <f t="shared" si="3"/>
        <v>той самий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together</v>
      </c>
      <c r="C19" s="61" t="str">
        <f t="shared" si="2"/>
        <v>туґезе</v>
      </c>
      <c r="D19" s="52" t="str">
        <f t="shared" si="2"/>
        <v>разом</v>
      </c>
      <c r="F19" s="60">
        <v>5</v>
      </c>
      <c r="G19" s="52" t="str">
        <f t="shared" si="3"/>
        <v>together</v>
      </c>
      <c r="H19" s="61" t="str">
        <f t="shared" si="3"/>
        <v>туґезе</v>
      </c>
      <c r="I19" s="52" t="str">
        <f t="shared" si="3"/>
        <v>разом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baby</v>
      </c>
      <c r="C20" s="61" t="str">
        <f t="shared" si="2"/>
        <v>бейбі</v>
      </c>
      <c r="D20" s="52" t="str">
        <f t="shared" si="2"/>
        <v>дитинка</v>
      </c>
      <c r="F20" s="60">
        <v>6</v>
      </c>
      <c r="G20" s="52" t="str">
        <f t="shared" si="3"/>
        <v>baby</v>
      </c>
      <c r="H20" s="61" t="str">
        <f t="shared" si="3"/>
        <v>бейбі</v>
      </c>
      <c r="I20" s="52" t="str">
        <f t="shared" si="3"/>
        <v>дитинка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call</v>
      </c>
      <c r="C21" s="61" t="str">
        <f t="shared" si="2"/>
        <v>кол</v>
      </c>
      <c r="D21" s="52" t="str">
        <f t="shared" si="2"/>
        <v>називати, гукати</v>
      </c>
      <c r="F21" s="60">
        <v>7</v>
      </c>
      <c r="G21" s="52" t="str">
        <f t="shared" si="3"/>
        <v>call</v>
      </c>
      <c r="H21" s="61" t="str">
        <f t="shared" si="3"/>
        <v>кол</v>
      </c>
      <c r="I21" s="52" t="str">
        <f t="shared" si="3"/>
        <v>називати, гукати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 t="str">
        <f t="shared" si="2"/>
        <v>•</v>
      </c>
      <c r="C24" s="61">
        <f t="shared" si="2"/>
        <v>0</v>
      </c>
      <c r="D24" s="52">
        <f t="shared" si="2"/>
        <v>0</v>
      </c>
      <c r="F24" s="60">
        <v>10</v>
      </c>
      <c r="G24" s="52" t="str">
        <f t="shared" si="3"/>
        <v>•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these</v>
      </c>
      <c r="C29" s="61" t="str">
        <f>C15</f>
        <v>зііс</v>
      </c>
      <c r="D29" s="52" t="str">
        <f>D15</f>
        <v>ці</v>
      </c>
      <c r="F29" s="60">
        <v>1</v>
      </c>
      <c r="G29" s="52" t="str">
        <f>B29</f>
        <v>these</v>
      </c>
      <c r="H29" s="61" t="str">
        <f>C29</f>
        <v>зііс</v>
      </c>
      <c r="I29" s="52" t="str">
        <f>D29</f>
        <v>ці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 xml:space="preserve">neighbour </v>
      </c>
      <c r="C30" s="61" t="str">
        <f t="shared" si="4"/>
        <v>нейбе</v>
      </c>
      <c r="D30" s="52" t="str">
        <f t="shared" si="4"/>
        <v>сусід</v>
      </c>
      <c r="F30" s="60">
        <v>2</v>
      </c>
      <c r="G30" s="52" t="str">
        <f t="shared" ref="G30:I41" si="5">B30</f>
        <v xml:space="preserve">neighbour </v>
      </c>
      <c r="H30" s="61" t="str">
        <f t="shared" si="5"/>
        <v>нейбе</v>
      </c>
      <c r="I30" s="52" t="str">
        <f t="shared" si="5"/>
        <v>сусід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also</v>
      </c>
      <c r="C31" s="61" t="str">
        <f t="shared" si="4"/>
        <v>олсоу</v>
      </c>
      <c r="D31" s="52" t="str">
        <f t="shared" si="4"/>
        <v>також</v>
      </c>
      <c r="F31" s="60">
        <v>3</v>
      </c>
      <c r="G31" s="52" t="str">
        <f t="shared" si="5"/>
        <v>also</v>
      </c>
      <c r="H31" s="61" t="str">
        <f t="shared" si="5"/>
        <v>олсоу</v>
      </c>
      <c r="I31" s="52" t="str">
        <f t="shared" si="5"/>
        <v>також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same</v>
      </c>
      <c r="C32" s="61" t="str">
        <f t="shared" si="4"/>
        <v>сейм</v>
      </c>
      <c r="D32" s="52" t="str">
        <f t="shared" si="4"/>
        <v>той самий</v>
      </c>
      <c r="F32" s="60">
        <v>4</v>
      </c>
      <c r="G32" s="52" t="str">
        <f t="shared" si="5"/>
        <v>same</v>
      </c>
      <c r="H32" s="61" t="str">
        <f t="shared" si="5"/>
        <v>сейм</v>
      </c>
      <c r="I32" s="52" t="str">
        <f t="shared" si="5"/>
        <v>той самий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together</v>
      </c>
      <c r="C33" s="61" t="str">
        <f t="shared" si="4"/>
        <v>туґезе</v>
      </c>
      <c r="D33" s="52" t="str">
        <f t="shared" si="4"/>
        <v>разом</v>
      </c>
      <c r="F33" s="60">
        <v>5</v>
      </c>
      <c r="G33" s="52" t="str">
        <f t="shared" si="5"/>
        <v>together</v>
      </c>
      <c r="H33" s="61" t="str">
        <f t="shared" si="5"/>
        <v>туґезе</v>
      </c>
      <c r="I33" s="52" t="str">
        <f t="shared" si="5"/>
        <v>разом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baby</v>
      </c>
      <c r="C34" s="61" t="str">
        <f t="shared" si="4"/>
        <v>бейбі</v>
      </c>
      <c r="D34" s="52" t="str">
        <f t="shared" si="4"/>
        <v>дитинка</v>
      </c>
      <c r="F34" s="60">
        <v>6</v>
      </c>
      <c r="G34" s="52" t="str">
        <f t="shared" si="5"/>
        <v>baby</v>
      </c>
      <c r="H34" s="61" t="str">
        <f t="shared" si="5"/>
        <v>бейбі</v>
      </c>
      <c r="I34" s="52" t="str">
        <f t="shared" si="5"/>
        <v>дитинка</v>
      </c>
    </row>
    <row r="35" spans="1:18" ht="15.75">
      <c r="A35" s="60">
        <v>7</v>
      </c>
      <c r="B35" s="52" t="str">
        <f t="shared" si="4"/>
        <v>call</v>
      </c>
      <c r="C35" s="61" t="str">
        <f t="shared" si="4"/>
        <v>кол</v>
      </c>
      <c r="D35" s="52" t="str">
        <f t="shared" si="4"/>
        <v>називати, гукати</v>
      </c>
      <c r="F35" s="60">
        <v>7</v>
      </c>
      <c r="G35" s="52" t="str">
        <f t="shared" si="5"/>
        <v>call</v>
      </c>
      <c r="H35" s="61" t="str">
        <f t="shared" si="5"/>
        <v>кол</v>
      </c>
      <c r="I35" s="52" t="str">
        <f t="shared" si="5"/>
        <v>називати, гукати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 t="str">
        <f t="shared" si="4"/>
        <v>•</v>
      </c>
      <c r="C38" s="61">
        <f t="shared" si="4"/>
        <v>0</v>
      </c>
      <c r="D38" s="52">
        <f t="shared" si="4"/>
        <v>0</v>
      </c>
      <c r="F38" s="60">
        <v>10</v>
      </c>
      <c r="G38" s="52" t="str">
        <f t="shared" si="5"/>
        <v>•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these</v>
      </c>
      <c r="C43" s="61" t="str">
        <f>C29</f>
        <v>зііс</v>
      </c>
      <c r="D43" s="52" t="str">
        <f>D29</f>
        <v>ці</v>
      </c>
      <c r="F43" s="60">
        <v>1</v>
      </c>
      <c r="G43" s="52" t="str">
        <f>B43</f>
        <v>these</v>
      </c>
      <c r="H43" s="61" t="str">
        <f>C43</f>
        <v>зііс</v>
      </c>
      <c r="I43" s="52" t="str">
        <f>D43</f>
        <v>ці</v>
      </c>
    </row>
    <row r="44" spans="1:18" ht="15.75">
      <c r="A44" s="60">
        <v>2</v>
      </c>
      <c r="B44" s="52" t="str">
        <f t="shared" ref="B44:D55" si="6">B30</f>
        <v xml:space="preserve">neighbour </v>
      </c>
      <c r="C44" s="61" t="str">
        <f t="shared" si="6"/>
        <v>нейбе</v>
      </c>
      <c r="D44" s="52" t="str">
        <f t="shared" si="6"/>
        <v>сусід</v>
      </c>
      <c r="F44" s="60">
        <v>2</v>
      </c>
      <c r="G44" s="52" t="str">
        <f t="shared" ref="G44:I55" si="7">B44</f>
        <v xml:space="preserve">neighbour </v>
      </c>
      <c r="H44" s="61" t="str">
        <f t="shared" si="7"/>
        <v>нейбе</v>
      </c>
      <c r="I44" s="52" t="str">
        <f t="shared" si="7"/>
        <v>сусід</v>
      </c>
    </row>
    <row r="45" spans="1:18" ht="15.75">
      <c r="A45" s="60">
        <v>3</v>
      </c>
      <c r="B45" s="52" t="str">
        <f t="shared" si="6"/>
        <v>also</v>
      </c>
      <c r="C45" s="61" t="str">
        <f t="shared" si="6"/>
        <v>олсоу</v>
      </c>
      <c r="D45" s="52" t="str">
        <f t="shared" si="6"/>
        <v>також</v>
      </c>
      <c r="F45" s="60">
        <v>3</v>
      </c>
      <c r="G45" s="52" t="str">
        <f t="shared" si="7"/>
        <v>also</v>
      </c>
      <c r="H45" s="61" t="str">
        <f t="shared" si="7"/>
        <v>олсоу</v>
      </c>
      <c r="I45" s="52" t="str">
        <f t="shared" si="7"/>
        <v>також</v>
      </c>
    </row>
    <row r="46" spans="1:18" ht="15.75">
      <c r="A46" s="60">
        <v>4</v>
      </c>
      <c r="B46" s="52" t="str">
        <f t="shared" si="6"/>
        <v>same</v>
      </c>
      <c r="C46" s="61" t="str">
        <f t="shared" si="6"/>
        <v>сейм</v>
      </c>
      <c r="D46" s="52" t="str">
        <f t="shared" si="6"/>
        <v>той самий</v>
      </c>
      <c r="F46" s="60">
        <v>4</v>
      </c>
      <c r="G46" s="52" t="str">
        <f t="shared" si="7"/>
        <v>same</v>
      </c>
      <c r="H46" s="61" t="str">
        <f t="shared" si="7"/>
        <v>сейм</v>
      </c>
      <c r="I46" s="52" t="str">
        <f t="shared" si="7"/>
        <v>той самий</v>
      </c>
    </row>
    <row r="47" spans="1:18" ht="15.75">
      <c r="A47" s="60">
        <v>5</v>
      </c>
      <c r="B47" s="52" t="str">
        <f t="shared" si="6"/>
        <v>together</v>
      </c>
      <c r="C47" s="61" t="str">
        <f t="shared" si="6"/>
        <v>туґезе</v>
      </c>
      <c r="D47" s="52" t="str">
        <f t="shared" si="6"/>
        <v>разом</v>
      </c>
      <c r="F47" s="60">
        <v>5</v>
      </c>
      <c r="G47" s="52" t="str">
        <f t="shared" si="7"/>
        <v>together</v>
      </c>
      <c r="H47" s="61" t="str">
        <f t="shared" si="7"/>
        <v>туґезе</v>
      </c>
      <c r="I47" s="52" t="str">
        <f t="shared" si="7"/>
        <v>разом</v>
      </c>
    </row>
    <row r="48" spans="1:18" ht="15.75">
      <c r="A48" s="60">
        <v>6</v>
      </c>
      <c r="B48" s="52" t="str">
        <f t="shared" si="6"/>
        <v>baby</v>
      </c>
      <c r="C48" s="61" t="str">
        <f t="shared" si="6"/>
        <v>бейбі</v>
      </c>
      <c r="D48" s="52" t="str">
        <f t="shared" si="6"/>
        <v>дитинка</v>
      </c>
      <c r="F48" s="60">
        <v>6</v>
      </c>
      <c r="G48" s="52" t="str">
        <f t="shared" si="7"/>
        <v>baby</v>
      </c>
      <c r="H48" s="61" t="str">
        <f t="shared" si="7"/>
        <v>бейбі</v>
      </c>
      <c r="I48" s="52" t="str">
        <f t="shared" si="7"/>
        <v>дитинка</v>
      </c>
    </row>
    <row r="49" spans="1:9" ht="15.75">
      <c r="A49" s="60">
        <v>7</v>
      </c>
      <c r="B49" s="52" t="str">
        <f t="shared" si="6"/>
        <v>call</v>
      </c>
      <c r="C49" s="61" t="str">
        <f t="shared" si="6"/>
        <v>кол</v>
      </c>
      <c r="D49" s="52" t="str">
        <f t="shared" si="6"/>
        <v>називати, гукати</v>
      </c>
      <c r="F49" s="60">
        <v>7</v>
      </c>
      <c r="G49" s="52" t="str">
        <f t="shared" si="7"/>
        <v>call</v>
      </c>
      <c r="H49" s="61" t="str">
        <f t="shared" si="7"/>
        <v>кол</v>
      </c>
      <c r="I49" s="52" t="str">
        <f t="shared" si="7"/>
        <v>називати, гукати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 t="str">
        <f t="shared" si="6"/>
        <v>•</v>
      </c>
      <c r="C52" s="61">
        <f t="shared" si="6"/>
        <v>0</v>
      </c>
      <c r="D52" s="52">
        <f t="shared" si="6"/>
        <v>0</v>
      </c>
      <c r="F52" s="60">
        <v>10</v>
      </c>
      <c r="G52" s="52" t="str">
        <f t="shared" si="7"/>
        <v>•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3014" priority="76" operator="lessThan">
      <formula>1</formula>
    </cfRule>
  </conditionalFormatting>
  <conditionalFormatting sqref="G43:G55">
    <cfRule type="containsBlanks" dxfId="1301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301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301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301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300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300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300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300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300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300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00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00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00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00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99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99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99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99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99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99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99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99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99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99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98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K2" sqref="K2:M10"/>
    </sheetView>
  </sheetViews>
  <sheetFormatPr defaultRowHeight="15"/>
  <sheetData>
    <row r="1" spans="1:1">
      <c r="A1" s="30" t="s">
        <v>51</v>
      </c>
    </row>
    <row r="2" spans="1:1">
      <c r="A2" s="30" t="s">
        <v>50</v>
      </c>
    </row>
    <row r="3" spans="1:1">
      <c r="A3" s="30" t="s">
        <v>46</v>
      </c>
    </row>
    <row r="4" spans="1:1">
      <c r="A4" s="30" t="s">
        <v>48</v>
      </c>
    </row>
    <row r="5" spans="1:1">
      <c r="A5" s="30" t="s">
        <v>44</v>
      </c>
    </row>
    <row r="6" spans="1:1">
      <c r="A6" s="30" t="s">
        <v>49</v>
      </c>
    </row>
    <row r="7" spans="1:1">
      <c r="A7" s="30" t="s">
        <v>43</v>
      </c>
    </row>
    <row r="8" spans="1:1">
      <c r="A8" s="30" t="s">
        <v>47</v>
      </c>
    </row>
    <row r="9" spans="1:1">
      <c r="A9" s="30" t="s">
        <v>52</v>
      </c>
    </row>
    <row r="10" spans="1:1">
      <c r="A10" s="30" t="s">
        <v>45</v>
      </c>
    </row>
  </sheetData>
  <sortState ref="A1:A10">
    <sortCondition ref="A1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zoomScale="60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t="s">
        <v>127</v>
      </c>
      <c r="C3" s="3"/>
      <c r="D3"/>
      <c r="F3" s="3"/>
      <c r="G3" t="s">
        <v>55</v>
      </c>
      <c r="H3" s="3">
        <v>1</v>
      </c>
      <c r="I3" t="s">
        <v>77</v>
      </c>
      <c r="J3" s="26" t="s">
        <v>127</v>
      </c>
      <c r="K3" s="3"/>
      <c r="L3" s="3"/>
      <c r="N3" s="26" t="s">
        <v>127</v>
      </c>
      <c r="O3" s="3"/>
      <c r="P3" s="3"/>
    </row>
    <row r="4" spans="1:16">
      <c r="A4" s="4"/>
      <c r="B4" t="s">
        <v>134</v>
      </c>
      <c r="C4" s="4"/>
      <c r="D4"/>
      <c r="F4" s="4"/>
      <c r="G4" t="s">
        <v>56</v>
      </c>
      <c r="H4" s="4">
        <v>2</v>
      </c>
      <c r="I4" t="s">
        <v>70</v>
      </c>
      <c r="J4" s="26" t="s">
        <v>134</v>
      </c>
      <c r="K4" s="3"/>
      <c r="L4" s="3"/>
      <c r="N4" s="26" t="s">
        <v>134</v>
      </c>
      <c r="O4" s="3"/>
      <c r="P4" s="3"/>
    </row>
    <row r="5" spans="1:16">
      <c r="A5" s="3"/>
      <c r="B5" t="s">
        <v>128</v>
      </c>
      <c r="C5" s="3"/>
      <c r="D5"/>
      <c r="F5" s="3"/>
      <c r="G5" t="s">
        <v>57</v>
      </c>
      <c r="H5" s="3">
        <v>3</v>
      </c>
      <c r="I5" t="s">
        <v>71</v>
      </c>
      <c r="J5" s="26" t="s">
        <v>128</v>
      </c>
      <c r="K5" s="3"/>
      <c r="L5" s="3"/>
      <c r="N5" s="26" t="s">
        <v>128</v>
      </c>
      <c r="O5" s="3"/>
      <c r="P5" s="3"/>
    </row>
    <row r="6" spans="1:16">
      <c r="A6" s="4"/>
      <c r="B6" t="s">
        <v>135</v>
      </c>
      <c r="C6" s="4"/>
      <c r="D6"/>
      <c r="F6" s="4"/>
      <c r="G6" t="s">
        <v>58</v>
      </c>
      <c r="H6" s="4">
        <v>4</v>
      </c>
      <c r="I6" t="s">
        <v>73</v>
      </c>
      <c r="J6" s="26" t="s">
        <v>135</v>
      </c>
      <c r="K6" s="3"/>
      <c r="L6" s="3"/>
      <c r="N6" s="26" t="s">
        <v>135</v>
      </c>
      <c r="O6" s="3"/>
      <c r="P6" s="3"/>
    </row>
    <row r="7" spans="1:16">
      <c r="A7" s="3"/>
      <c r="B7" t="s">
        <v>141</v>
      </c>
      <c r="C7" s="3"/>
      <c r="D7"/>
      <c r="F7" s="3"/>
      <c r="G7" t="s">
        <v>59</v>
      </c>
      <c r="H7" s="3">
        <v>5</v>
      </c>
      <c r="I7" t="s">
        <v>72</v>
      </c>
      <c r="J7" s="26" t="s">
        <v>141</v>
      </c>
      <c r="K7" s="3"/>
      <c r="L7" s="3"/>
      <c r="N7" s="26" t="s">
        <v>141</v>
      </c>
      <c r="O7" s="3"/>
      <c r="P7" s="3"/>
    </row>
    <row r="8" spans="1:16">
      <c r="A8" s="4"/>
      <c r="B8" t="s">
        <v>136</v>
      </c>
      <c r="C8" s="4"/>
      <c r="D8"/>
      <c r="F8" s="4"/>
      <c r="G8" t="s">
        <v>60</v>
      </c>
      <c r="H8" s="4">
        <v>6</v>
      </c>
      <c r="I8" t="s">
        <v>76</v>
      </c>
      <c r="J8" s="26" t="s">
        <v>136</v>
      </c>
      <c r="K8" s="3"/>
      <c r="L8" s="3"/>
      <c r="N8" s="26" t="s">
        <v>136</v>
      </c>
      <c r="O8" s="3"/>
      <c r="P8" s="3"/>
    </row>
    <row r="9" spans="1:16">
      <c r="A9" s="3"/>
      <c r="B9" t="s">
        <v>129</v>
      </c>
      <c r="C9" s="3"/>
      <c r="D9"/>
      <c r="F9" s="3"/>
      <c r="G9" t="s">
        <v>61</v>
      </c>
      <c r="H9" s="3">
        <v>7</v>
      </c>
      <c r="I9" t="s">
        <v>74</v>
      </c>
      <c r="J9" s="26" t="s">
        <v>129</v>
      </c>
      <c r="K9" s="3"/>
      <c r="L9" s="3"/>
      <c r="N9" s="26" t="s">
        <v>129</v>
      </c>
      <c r="O9" s="3"/>
      <c r="P9" s="3"/>
    </row>
    <row r="10" spans="1:16">
      <c r="A10" s="4"/>
      <c r="B10" t="s">
        <v>137</v>
      </c>
      <c r="C10" s="4"/>
      <c r="D10"/>
      <c r="F10" s="4"/>
      <c r="G10" t="s">
        <v>62</v>
      </c>
      <c r="H10" s="4">
        <v>8</v>
      </c>
      <c r="I10" t="s">
        <v>75</v>
      </c>
      <c r="J10" s="26" t="s">
        <v>137</v>
      </c>
      <c r="K10" s="3"/>
      <c r="L10" s="3"/>
      <c r="N10" s="26" t="s">
        <v>137</v>
      </c>
      <c r="O10" s="3"/>
      <c r="P10" s="3"/>
    </row>
    <row r="11" spans="1:16">
      <c r="A11" s="3"/>
      <c r="B11" t="s">
        <v>130</v>
      </c>
      <c r="C11" s="5"/>
      <c r="D11" s="7"/>
      <c r="F11" s="5"/>
      <c r="G11" s="7"/>
      <c r="H11" s="5"/>
      <c r="I11" s="7"/>
      <c r="J11" s="26" t="s">
        <v>130</v>
      </c>
      <c r="K11" s="3"/>
      <c r="L11" s="3"/>
      <c r="N11" s="26" t="s">
        <v>130</v>
      </c>
      <c r="O11" s="3"/>
      <c r="P11" s="3"/>
    </row>
    <row r="12" spans="1:16" s="5" customFormat="1">
      <c r="A12" s="4"/>
      <c r="B12" t="s">
        <v>138</v>
      </c>
      <c r="D12" s="27"/>
      <c r="G12" s="27"/>
      <c r="I12" s="27"/>
      <c r="J12" s="26" t="s">
        <v>138</v>
      </c>
      <c r="K12" s="3"/>
      <c r="L12" s="3"/>
      <c r="N12" s="26" t="s">
        <v>138</v>
      </c>
      <c r="O12" s="3"/>
      <c r="P12" s="3"/>
    </row>
    <row r="13" spans="1:16" s="1" customFormat="1">
      <c r="A13" s="3"/>
      <c r="B13" t="s">
        <v>131</v>
      </c>
      <c r="F13" s="1" t="s">
        <v>24</v>
      </c>
      <c r="J13" s="26" t="s">
        <v>131</v>
      </c>
      <c r="K13" s="3"/>
      <c r="L13" s="3"/>
      <c r="N13" s="26" t="s">
        <v>131</v>
      </c>
      <c r="O13" s="3"/>
      <c r="P13" s="3"/>
    </row>
    <row r="14" spans="1:16" s="1" customFormat="1">
      <c r="A14" s="4"/>
      <c r="B14" t="s">
        <v>139</v>
      </c>
      <c r="J14" s="26" t="s">
        <v>139</v>
      </c>
      <c r="K14" s="3"/>
      <c r="L14" s="3"/>
      <c r="N14" s="26" t="s">
        <v>139</v>
      </c>
      <c r="O14" s="3"/>
      <c r="P14" s="3"/>
    </row>
    <row r="15" spans="1:16">
      <c r="A15" s="3"/>
      <c r="B15" t="s">
        <v>132</v>
      </c>
      <c r="C15" s="3"/>
      <c r="D15"/>
      <c r="F15" s="3"/>
      <c r="G15" t="s">
        <v>55</v>
      </c>
      <c r="H15" s="3">
        <v>1</v>
      </c>
      <c r="I15" t="s">
        <v>77</v>
      </c>
      <c r="J15" s="26" t="s">
        <v>132</v>
      </c>
      <c r="K15" s="3"/>
      <c r="L15" s="3"/>
      <c r="N15" s="26" t="s">
        <v>132</v>
      </c>
      <c r="O15" s="3"/>
      <c r="P15" s="3"/>
    </row>
    <row r="16" spans="1:16">
      <c r="A16" s="4"/>
      <c r="B16" t="s">
        <v>140</v>
      </c>
      <c r="C16" s="4"/>
      <c r="D16"/>
      <c r="F16" s="4"/>
      <c r="G16" t="s">
        <v>56</v>
      </c>
      <c r="H16" s="4">
        <v>2</v>
      </c>
      <c r="I16" t="s">
        <v>70</v>
      </c>
      <c r="J16" s="26" t="s">
        <v>140</v>
      </c>
      <c r="K16" s="3"/>
      <c r="L16" s="3"/>
      <c r="N16" s="26" t="s">
        <v>140</v>
      </c>
      <c r="O16" s="3"/>
      <c r="P16" s="3"/>
    </row>
    <row r="17" spans="1:16">
      <c r="A17" s="3"/>
      <c r="B17" t="s">
        <v>133</v>
      </c>
      <c r="C17" s="3"/>
      <c r="D17"/>
      <c r="F17" s="3"/>
      <c r="G17" t="s">
        <v>57</v>
      </c>
      <c r="H17" s="3">
        <v>3</v>
      </c>
      <c r="I17" t="s">
        <v>71</v>
      </c>
      <c r="J17" s="26" t="s">
        <v>133</v>
      </c>
      <c r="K17" s="3"/>
      <c r="L17" s="3"/>
      <c r="N17" s="26" t="s">
        <v>133</v>
      </c>
      <c r="O17" s="3"/>
      <c r="P17" s="3"/>
    </row>
    <row r="18" spans="1:16">
      <c r="I18" s="7"/>
    </row>
    <row r="19" spans="1:16">
      <c r="I19" s="7"/>
    </row>
    <row r="20" spans="1:16">
      <c r="J20" s="26" t="s">
        <v>127</v>
      </c>
      <c r="K20" s="3"/>
      <c r="L20" s="3"/>
      <c r="N20" s="26" t="s">
        <v>127</v>
      </c>
      <c r="O20" s="3"/>
      <c r="P20" s="3"/>
    </row>
    <row r="21" spans="1:16">
      <c r="J21" s="26" t="s">
        <v>134</v>
      </c>
      <c r="K21" s="3"/>
      <c r="L21" s="3"/>
      <c r="N21" s="26" t="s">
        <v>134</v>
      </c>
      <c r="O21" s="3"/>
      <c r="P21" s="3"/>
    </row>
    <row r="22" spans="1:16">
      <c r="J22" s="26" t="s">
        <v>128</v>
      </c>
      <c r="K22" s="3"/>
      <c r="L22" s="3"/>
      <c r="N22" s="26" t="s">
        <v>128</v>
      </c>
      <c r="O22" s="3"/>
      <c r="P22" s="3"/>
    </row>
    <row r="23" spans="1:16">
      <c r="J23" s="26" t="s">
        <v>135</v>
      </c>
      <c r="K23" s="3"/>
      <c r="L23" s="3"/>
      <c r="N23" s="26" t="s">
        <v>135</v>
      </c>
      <c r="O23" s="3"/>
      <c r="P23" s="3"/>
    </row>
    <row r="24" spans="1:16">
      <c r="J24" s="26" t="s">
        <v>141</v>
      </c>
      <c r="K24" s="3"/>
      <c r="L24" s="3"/>
      <c r="N24" s="26" t="s">
        <v>141</v>
      </c>
      <c r="O24" s="3"/>
      <c r="P24" s="3"/>
    </row>
    <row r="25" spans="1:16">
      <c r="J25" s="26" t="s">
        <v>136</v>
      </c>
      <c r="K25" s="3"/>
      <c r="L25" s="3"/>
      <c r="N25" s="26" t="s">
        <v>136</v>
      </c>
      <c r="O25" s="3"/>
      <c r="P25" s="3"/>
    </row>
    <row r="26" spans="1:16">
      <c r="J26" s="26" t="s">
        <v>129</v>
      </c>
      <c r="K26" s="3"/>
      <c r="L26" s="3"/>
      <c r="N26" s="26" t="s">
        <v>129</v>
      </c>
      <c r="O26" s="3"/>
      <c r="P26" s="3"/>
    </row>
    <row r="27" spans="1:16">
      <c r="J27" s="26" t="s">
        <v>137</v>
      </c>
      <c r="K27" s="3"/>
      <c r="L27" s="3"/>
      <c r="N27" s="26" t="s">
        <v>137</v>
      </c>
      <c r="O27" s="3"/>
      <c r="P27" s="3"/>
    </row>
    <row r="28" spans="1:16">
      <c r="J28" s="26" t="s">
        <v>130</v>
      </c>
      <c r="K28" s="3"/>
      <c r="L28" s="3"/>
      <c r="N28" s="26" t="s">
        <v>130</v>
      </c>
      <c r="O28" s="3"/>
      <c r="P28" s="3"/>
    </row>
    <row r="29" spans="1:16">
      <c r="J29" s="26" t="s">
        <v>138</v>
      </c>
      <c r="K29" s="3"/>
      <c r="L29" s="3"/>
      <c r="M29" s="5"/>
      <c r="N29" s="26" t="s">
        <v>138</v>
      </c>
      <c r="O29" s="3"/>
      <c r="P29" s="3"/>
    </row>
    <row r="30" spans="1:16">
      <c r="J30" s="26" t="s">
        <v>131</v>
      </c>
      <c r="K30" s="3"/>
      <c r="L30" s="3"/>
      <c r="M30" s="1"/>
      <c r="N30" s="26" t="s">
        <v>131</v>
      </c>
      <c r="O30" s="3"/>
      <c r="P30" s="3"/>
    </row>
    <row r="31" spans="1:16">
      <c r="J31" s="26" t="s">
        <v>139</v>
      </c>
      <c r="K31" s="3"/>
      <c r="L31" s="3"/>
      <c r="M31" s="1"/>
      <c r="N31" s="26" t="s">
        <v>139</v>
      </c>
      <c r="O31" s="3"/>
      <c r="P31" s="3"/>
    </row>
    <row r="32" spans="1:16">
      <c r="J32" s="26" t="s">
        <v>132</v>
      </c>
      <c r="K32" s="3"/>
      <c r="L32" s="3"/>
      <c r="N32" s="26" t="s">
        <v>132</v>
      </c>
      <c r="O32" s="3"/>
      <c r="P32" s="3"/>
    </row>
    <row r="33" spans="10:16">
      <c r="J33" s="26" t="s">
        <v>140</v>
      </c>
      <c r="K33" s="3"/>
      <c r="L33" s="3"/>
      <c r="N33" s="26" t="s">
        <v>140</v>
      </c>
      <c r="O33" s="3"/>
      <c r="P33" s="3"/>
    </row>
    <row r="34" spans="10:16">
      <c r="J34" s="26" t="s">
        <v>133</v>
      </c>
      <c r="K34" s="3"/>
      <c r="L34" s="3"/>
      <c r="N34" s="26" t="s">
        <v>133</v>
      </c>
      <c r="O34" s="3"/>
      <c r="P34" s="3"/>
    </row>
    <row r="36" spans="10:16">
      <c r="J36" s="26" t="s">
        <v>127</v>
      </c>
      <c r="K36" s="3"/>
      <c r="L36" s="3"/>
      <c r="N36" s="26" t="s">
        <v>127</v>
      </c>
      <c r="O36" s="3"/>
      <c r="P36" s="3"/>
    </row>
    <row r="37" spans="10:16">
      <c r="J37" s="26" t="s">
        <v>134</v>
      </c>
      <c r="K37" s="3"/>
      <c r="L37" s="3"/>
      <c r="N37" s="26" t="s">
        <v>134</v>
      </c>
      <c r="O37" s="3"/>
      <c r="P37" s="3"/>
    </row>
    <row r="38" spans="10:16">
      <c r="J38" s="26" t="s">
        <v>128</v>
      </c>
      <c r="K38" s="3"/>
      <c r="L38" s="3"/>
      <c r="N38" s="26" t="s">
        <v>128</v>
      </c>
      <c r="O38" s="3"/>
      <c r="P38" s="3"/>
    </row>
    <row r="39" spans="10:16">
      <c r="J39" s="26" t="s">
        <v>135</v>
      </c>
      <c r="K39" s="3"/>
      <c r="L39" s="3"/>
      <c r="N39" s="26" t="s">
        <v>135</v>
      </c>
      <c r="O39" s="3"/>
      <c r="P39" s="3"/>
    </row>
    <row r="40" spans="10:16">
      <c r="J40" s="26" t="s">
        <v>141</v>
      </c>
      <c r="K40" s="3"/>
      <c r="L40" s="3"/>
      <c r="N40" s="26" t="s">
        <v>141</v>
      </c>
      <c r="O40" s="3"/>
      <c r="P40" s="3"/>
    </row>
    <row r="41" spans="10:16">
      <c r="J41" s="26" t="s">
        <v>136</v>
      </c>
      <c r="K41" s="3"/>
      <c r="L41" s="3"/>
      <c r="N41" s="26" t="s">
        <v>136</v>
      </c>
      <c r="O41" s="3"/>
      <c r="P41" s="3"/>
    </row>
    <row r="42" spans="10:16">
      <c r="J42" s="26" t="s">
        <v>129</v>
      </c>
      <c r="K42" s="3"/>
      <c r="L42" s="3"/>
      <c r="N42" s="26" t="s">
        <v>129</v>
      </c>
      <c r="O42" s="3"/>
      <c r="P42" s="3"/>
    </row>
    <row r="43" spans="10:16">
      <c r="J43" s="26" t="s">
        <v>137</v>
      </c>
      <c r="K43" s="3"/>
      <c r="L43" s="3"/>
      <c r="N43" s="26" t="s">
        <v>137</v>
      </c>
      <c r="O43" s="3"/>
      <c r="P43" s="3"/>
    </row>
    <row r="44" spans="10:16">
      <c r="J44" s="26" t="s">
        <v>130</v>
      </c>
      <c r="K44" s="3"/>
      <c r="L44" s="3"/>
      <c r="N44" s="26" t="s">
        <v>130</v>
      </c>
      <c r="O44" s="3"/>
      <c r="P44" s="3"/>
    </row>
    <row r="45" spans="10:16">
      <c r="J45" s="26" t="s">
        <v>138</v>
      </c>
      <c r="K45" s="3"/>
      <c r="L45" s="3"/>
      <c r="M45" s="5"/>
      <c r="N45" s="26" t="s">
        <v>138</v>
      </c>
      <c r="O45" s="3"/>
      <c r="P45" s="3"/>
    </row>
    <row r="46" spans="10:16">
      <c r="J46" s="26" t="s">
        <v>131</v>
      </c>
      <c r="K46" s="3"/>
      <c r="L46" s="3"/>
      <c r="M46" s="1"/>
      <c r="N46" s="26" t="s">
        <v>131</v>
      </c>
      <c r="O46" s="3"/>
      <c r="P46" s="3"/>
    </row>
    <row r="47" spans="10:16">
      <c r="J47" s="26" t="s">
        <v>139</v>
      </c>
      <c r="K47" s="3"/>
      <c r="L47" s="3"/>
      <c r="M47" s="1"/>
      <c r="N47" s="26" t="s">
        <v>139</v>
      </c>
      <c r="O47" s="3"/>
      <c r="P47" s="3"/>
    </row>
    <row r="48" spans="10:16">
      <c r="J48" s="26" t="s">
        <v>132</v>
      </c>
      <c r="K48" s="3"/>
      <c r="L48" s="3"/>
      <c r="N48" s="26" t="s">
        <v>132</v>
      </c>
      <c r="O48" s="3"/>
      <c r="P48" s="3"/>
    </row>
    <row r="49" spans="10:16">
      <c r="J49" s="26" t="s">
        <v>140</v>
      </c>
      <c r="K49" s="3"/>
      <c r="L49" s="3"/>
      <c r="N49" s="26" t="s">
        <v>140</v>
      </c>
      <c r="O49" s="3"/>
      <c r="P49" s="3"/>
    </row>
    <row r="50" spans="10:16">
      <c r="J50" s="26" t="s">
        <v>133</v>
      </c>
      <c r="K50" s="3"/>
      <c r="L50" s="3"/>
      <c r="N50" s="26" t="s">
        <v>133</v>
      </c>
      <c r="O50" s="3"/>
      <c r="P50" s="3"/>
    </row>
    <row r="53" spans="10:16">
      <c r="J53" s="26"/>
      <c r="K53" s="3"/>
      <c r="L53" s="3"/>
      <c r="N53" s="26"/>
      <c r="O53" s="3"/>
      <c r="P53" s="3"/>
    </row>
    <row r="54" spans="10:16">
      <c r="J54" s="26"/>
      <c r="K54" s="3"/>
      <c r="L54" s="3"/>
      <c r="N54" s="26"/>
      <c r="O54" s="3"/>
      <c r="P54" s="3"/>
    </row>
    <row r="55" spans="10:16">
      <c r="J55" s="26"/>
      <c r="K55" s="3"/>
      <c r="L55" s="3"/>
      <c r="N55" s="26"/>
      <c r="O55" s="3"/>
      <c r="P55" s="3"/>
    </row>
    <row r="56" spans="10:16">
      <c r="J56" s="26"/>
      <c r="K56" s="3"/>
      <c r="L56" s="3"/>
      <c r="N56" s="26"/>
      <c r="O56" s="3"/>
      <c r="P56" s="3"/>
    </row>
    <row r="57" spans="10:16">
      <c r="J57" s="26" t="s">
        <v>141</v>
      </c>
      <c r="K57" s="3"/>
      <c r="L57" s="3"/>
      <c r="N57" s="26" t="s">
        <v>141</v>
      </c>
      <c r="O57" s="3"/>
      <c r="P57" s="3"/>
    </row>
    <row r="58" spans="10:16">
      <c r="J58" s="26" t="s">
        <v>136</v>
      </c>
      <c r="K58" s="3"/>
      <c r="L58" s="3"/>
      <c r="N58" s="26" t="s">
        <v>136</v>
      </c>
      <c r="O58" s="3"/>
      <c r="P58" s="3"/>
    </row>
    <row r="59" spans="10:16">
      <c r="J59" s="26" t="s">
        <v>129</v>
      </c>
      <c r="K59" s="3"/>
      <c r="L59" s="3"/>
      <c r="N59" s="26" t="s">
        <v>129</v>
      </c>
      <c r="O59" s="3"/>
      <c r="P59" s="3"/>
    </row>
    <row r="60" spans="10:16">
      <c r="J60" s="26" t="s">
        <v>137</v>
      </c>
      <c r="K60" s="3"/>
      <c r="L60" s="3"/>
      <c r="N60" s="26" t="s">
        <v>137</v>
      </c>
      <c r="O60" s="3"/>
      <c r="P60" s="3"/>
    </row>
    <row r="61" spans="10:16">
      <c r="J61" s="26" t="s">
        <v>130</v>
      </c>
      <c r="K61" s="3"/>
      <c r="L61" s="3"/>
      <c r="N61" s="26" t="s">
        <v>130</v>
      </c>
      <c r="O61" s="3"/>
      <c r="P61" s="3"/>
    </row>
    <row r="62" spans="10:16">
      <c r="J62" s="26" t="s">
        <v>138</v>
      </c>
      <c r="K62" s="3"/>
      <c r="L62" s="3"/>
      <c r="M62" s="5"/>
      <c r="N62" s="26" t="s">
        <v>138</v>
      </c>
      <c r="O62" s="3"/>
      <c r="P62" s="3"/>
    </row>
    <row r="63" spans="10:16">
      <c r="J63" s="26" t="s">
        <v>131</v>
      </c>
      <c r="K63" s="3"/>
      <c r="L63" s="3"/>
      <c r="M63" s="1"/>
      <c r="N63" s="26" t="s">
        <v>131</v>
      </c>
      <c r="O63" s="3"/>
      <c r="P63" s="3"/>
    </row>
    <row r="64" spans="10:16">
      <c r="J64" s="26" t="s">
        <v>139</v>
      </c>
      <c r="K64" s="3"/>
      <c r="L64" s="3"/>
      <c r="M64" s="1"/>
      <c r="N64" s="26" t="s">
        <v>139</v>
      </c>
      <c r="O64" s="3"/>
      <c r="P64" s="3"/>
    </row>
    <row r="65" spans="10:16">
      <c r="J65" s="26" t="s">
        <v>132</v>
      </c>
      <c r="K65" s="3"/>
      <c r="L65" s="3"/>
      <c r="N65" s="26" t="s">
        <v>132</v>
      </c>
      <c r="O65" s="3"/>
      <c r="P65" s="3"/>
    </row>
    <row r="66" spans="10:16">
      <c r="J66" s="26" t="s">
        <v>140</v>
      </c>
      <c r="K66" s="3"/>
      <c r="L66" s="3"/>
      <c r="N66" s="26" t="s">
        <v>140</v>
      </c>
      <c r="O66" s="3"/>
      <c r="P66" s="3"/>
    </row>
    <row r="67" spans="10:16">
      <c r="J67" s="26" t="s">
        <v>133</v>
      </c>
      <c r="K67" s="3"/>
      <c r="L67" s="3"/>
      <c r="N67" s="26" t="s">
        <v>133</v>
      </c>
      <c r="O67" s="3"/>
      <c r="P67" s="3"/>
    </row>
  </sheetData>
  <pageMargins left="0.13" right="0.14000000000000001" top="0.2" bottom="0.2" header="0.3" footer="0.3"/>
  <pageSetup paperSize="9" orientation="portrait" horizontalDpi="4294967294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C17:I39"/>
  <sheetViews>
    <sheetView workbookViewId="0">
      <selection activeCell="K2" sqref="K2:M10"/>
    </sheetView>
  </sheetViews>
  <sheetFormatPr defaultRowHeight="15"/>
  <sheetData>
    <row r="17" spans="3:9">
      <c r="C17" t="s">
        <v>144</v>
      </c>
    </row>
    <row r="18" spans="3:9">
      <c r="C18" t="s">
        <v>151</v>
      </c>
    </row>
    <row r="19" spans="3:9">
      <c r="C19" t="s">
        <v>142</v>
      </c>
    </row>
    <row r="20" spans="3:9">
      <c r="C20" t="s">
        <v>149</v>
      </c>
    </row>
    <row r="21" spans="3:9">
      <c r="C21" t="s">
        <v>143</v>
      </c>
    </row>
    <row r="22" spans="3:9">
      <c r="C22" t="s">
        <v>150</v>
      </c>
    </row>
    <row r="23" spans="3:9">
      <c r="C23" t="s">
        <v>146</v>
      </c>
    </row>
    <row r="24" spans="3:9">
      <c r="C24" t="s">
        <v>153</v>
      </c>
    </row>
    <row r="25" spans="3:9">
      <c r="C25" t="s">
        <v>145</v>
      </c>
      <c r="I25" t="s">
        <v>127</v>
      </c>
    </row>
    <row r="26" spans="3:9">
      <c r="C26" t="s">
        <v>152</v>
      </c>
      <c r="I26" t="s">
        <v>134</v>
      </c>
    </row>
    <row r="27" spans="3:9">
      <c r="C27" t="s">
        <v>147</v>
      </c>
      <c r="I27" t="s">
        <v>128</v>
      </c>
    </row>
    <row r="28" spans="3:9">
      <c r="C28" t="s">
        <v>154</v>
      </c>
      <c r="I28" t="s">
        <v>135</v>
      </c>
    </row>
    <row r="29" spans="3:9">
      <c r="C29" t="s">
        <v>148</v>
      </c>
      <c r="I29" t="s">
        <v>141</v>
      </c>
    </row>
    <row r="30" spans="3:9">
      <c r="C30" t="s">
        <v>155</v>
      </c>
      <c r="I30" t="s">
        <v>136</v>
      </c>
    </row>
    <row r="31" spans="3:9">
      <c r="I31" t="s">
        <v>129</v>
      </c>
    </row>
    <row r="32" spans="3:9">
      <c r="I32" t="s">
        <v>137</v>
      </c>
    </row>
    <row r="33" spans="9:9">
      <c r="I33" t="s">
        <v>130</v>
      </c>
    </row>
    <row r="34" spans="9:9">
      <c r="I34" t="s">
        <v>138</v>
      </c>
    </row>
    <row r="35" spans="9:9">
      <c r="I35" t="s">
        <v>131</v>
      </c>
    </row>
    <row r="36" spans="9:9">
      <c r="I36" t="s">
        <v>139</v>
      </c>
    </row>
    <row r="37" spans="9:9">
      <c r="I37" t="s">
        <v>132</v>
      </c>
    </row>
    <row r="38" spans="9:9">
      <c r="I38" t="s">
        <v>140</v>
      </c>
    </row>
    <row r="39" spans="9:9">
      <c r="I39" t="s">
        <v>133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topLeftCell="E19" zoomScale="60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t="s">
        <v>127</v>
      </c>
      <c r="C3" s="3"/>
      <c r="D3"/>
      <c r="F3" s="3"/>
      <c r="G3" t="s">
        <v>55</v>
      </c>
      <c r="H3" s="3">
        <v>1</v>
      </c>
      <c r="I3" t="s">
        <v>77</v>
      </c>
      <c r="J3" s="26" t="s">
        <v>144</v>
      </c>
      <c r="K3" s="3"/>
      <c r="L3" s="3"/>
      <c r="N3" s="26" t="s">
        <v>144</v>
      </c>
      <c r="O3" s="3"/>
      <c r="P3" s="3"/>
    </row>
    <row r="4" spans="1:16">
      <c r="A4" s="4"/>
      <c r="B4" t="s">
        <v>134</v>
      </c>
      <c r="C4" s="4"/>
      <c r="D4"/>
      <c r="F4" s="4"/>
      <c r="G4" t="s">
        <v>56</v>
      </c>
      <c r="H4" s="4">
        <v>2</v>
      </c>
      <c r="I4" t="s">
        <v>70</v>
      </c>
      <c r="J4" s="26" t="s">
        <v>151</v>
      </c>
      <c r="K4" s="3"/>
      <c r="L4" s="3"/>
      <c r="N4" s="26" t="s">
        <v>151</v>
      </c>
      <c r="O4" s="3"/>
      <c r="P4" s="3"/>
    </row>
    <row r="5" spans="1:16">
      <c r="A5" s="3"/>
      <c r="B5" t="s">
        <v>128</v>
      </c>
      <c r="C5" s="3"/>
      <c r="D5"/>
      <c r="F5" s="3"/>
      <c r="G5" t="s">
        <v>57</v>
      </c>
      <c r="H5" s="3">
        <v>3</v>
      </c>
      <c r="I5" t="s">
        <v>71</v>
      </c>
      <c r="J5" s="26" t="s">
        <v>142</v>
      </c>
      <c r="K5" s="3"/>
      <c r="L5" s="3"/>
      <c r="N5" s="26" t="s">
        <v>142</v>
      </c>
      <c r="O5" s="3"/>
      <c r="P5" s="3"/>
    </row>
    <row r="6" spans="1:16">
      <c r="A6" s="4"/>
      <c r="B6" t="s">
        <v>135</v>
      </c>
      <c r="C6" s="4"/>
      <c r="D6"/>
      <c r="F6" s="4"/>
      <c r="G6" t="s">
        <v>58</v>
      </c>
      <c r="H6" s="4">
        <v>4</v>
      </c>
      <c r="I6" t="s">
        <v>73</v>
      </c>
      <c r="J6" s="26" t="s">
        <v>149</v>
      </c>
      <c r="K6" s="3"/>
      <c r="L6" s="3"/>
      <c r="N6" s="26" t="s">
        <v>149</v>
      </c>
      <c r="O6" s="3"/>
      <c r="P6" s="3"/>
    </row>
    <row r="7" spans="1:16">
      <c r="A7" s="3"/>
      <c r="B7" t="s">
        <v>141</v>
      </c>
      <c r="C7" s="3"/>
      <c r="D7"/>
      <c r="F7" s="3"/>
      <c r="G7" t="s">
        <v>59</v>
      </c>
      <c r="H7" s="3">
        <v>5</v>
      </c>
      <c r="I7" t="s">
        <v>72</v>
      </c>
      <c r="J7" s="26" t="s">
        <v>143</v>
      </c>
      <c r="K7" s="3"/>
      <c r="L7" s="3"/>
      <c r="N7" s="26" t="s">
        <v>143</v>
      </c>
      <c r="O7" s="3"/>
      <c r="P7" s="3"/>
    </row>
    <row r="8" spans="1:16">
      <c r="A8" s="4"/>
      <c r="B8" t="s">
        <v>136</v>
      </c>
      <c r="C8" s="4"/>
      <c r="D8"/>
      <c r="F8" s="4"/>
      <c r="G8" t="s">
        <v>60</v>
      </c>
      <c r="H8" s="4">
        <v>6</v>
      </c>
      <c r="I8" t="s">
        <v>76</v>
      </c>
      <c r="J8" s="26" t="s">
        <v>150</v>
      </c>
      <c r="K8" s="3"/>
      <c r="L8" s="3"/>
      <c r="N8" s="26" t="s">
        <v>150</v>
      </c>
      <c r="O8" s="3"/>
      <c r="P8" s="3"/>
    </row>
    <row r="9" spans="1:16">
      <c r="A9" s="3"/>
      <c r="B9" t="s">
        <v>129</v>
      </c>
      <c r="C9" s="3"/>
      <c r="D9"/>
      <c r="F9" s="3"/>
      <c r="G9" t="s">
        <v>61</v>
      </c>
      <c r="H9" s="3">
        <v>7</v>
      </c>
      <c r="I9" t="s">
        <v>74</v>
      </c>
      <c r="J9" s="26" t="s">
        <v>146</v>
      </c>
      <c r="K9" s="3"/>
      <c r="L9" s="3"/>
      <c r="N9" s="26" t="s">
        <v>146</v>
      </c>
      <c r="O9" s="3"/>
      <c r="P9" s="3"/>
    </row>
    <row r="10" spans="1:16">
      <c r="A10" s="4"/>
      <c r="B10" t="s">
        <v>137</v>
      </c>
      <c r="C10" s="4"/>
      <c r="D10"/>
      <c r="F10" s="4"/>
      <c r="G10" t="s">
        <v>62</v>
      </c>
      <c r="H10" s="4">
        <v>8</v>
      </c>
      <c r="I10" t="s">
        <v>75</v>
      </c>
      <c r="J10" s="26" t="s">
        <v>153</v>
      </c>
      <c r="K10" s="3"/>
      <c r="L10" s="3"/>
      <c r="N10" s="26" t="s">
        <v>153</v>
      </c>
      <c r="O10" s="3"/>
      <c r="P10" s="3"/>
    </row>
    <row r="11" spans="1:16">
      <c r="A11" s="3"/>
      <c r="B11" t="s">
        <v>130</v>
      </c>
      <c r="C11" s="5"/>
      <c r="D11" s="7"/>
      <c r="F11" s="5"/>
      <c r="G11" s="7"/>
      <c r="H11" s="5"/>
      <c r="I11" s="7"/>
      <c r="J11" s="26" t="s">
        <v>145</v>
      </c>
      <c r="K11" s="3"/>
      <c r="L11" s="3"/>
      <c r="N11" s="26" t="s">
        <v>145</v>
      </c>
      <c r="O11" s="3"/>
      <c r="P11" s="3"/>
    </row>
    <row r="12" spans="1:16" s="5" customFormat="1">
      <c r="A12" s="4"/>
      <c r="B12" t="s">
        <v>138</v>
      </c>
      <c r="D12" s="27"/>
      <c r="G12" s="27"/>
      <c r="I12" s="27"/>
      <c r="J12" s="26" t="s">
        <v>152</v>
      </c>
      <c r="K12" s="3"/>
      <c r="L12" s="3"/>
      <c r="N12" s="26" t="s">
        <v>152</v>
      </c>
      <c r="O12" s="3"/>
      <c r="P12" s="3"/>
    </row>
    <row r="13" spans="1:16" s="1" customFormat="1">
      <c r="A13" s="3"/>
      <c r="B13" t="s">
        <v>131</v>
      </c>
      <c r="F13" s="1" t="s">
        <v>24</v>
      </c>
      <c r="J13" s="26" t="s">
        <v>147</v>
      </c>
      <c r="K13" s="3"/>
      <c r="L13" s="3"/>
      <c r="N13" s="26" t="s">
        <v>147</v>
      </c>
      <c r="O13" s="3"/>
      <c r="P13" s="3"/>
    </row>
    <row r="14" spans="1:16" s="1" customFormat="1">
      <c r="A14" s="4"/>
      <c r="B14" t="s">
        <v>139</v>
      </c>
      <c r="J14" s="26" t="s">
        <v>154</v>
      </c>
      <c r="K14" s="3"/>
      <c r="L14" s="3"/>
      <c r="N14" s="26" t="s">
        <v>154</v>
      </c>
      <c r="O14" s="3"/>
      <c r="P14" s="3"/>
    </row>
    <row r="15" spans="1:16">
      <c r="A15" s="3"/>
      <c r="B15" t="s">
        <v>132</v>
      </c>
      <c r="C15" s="3"/>
      <c r="D15"/>
      <c r="F15" s="3"/>
      <c r="G15" t="s">
        <v>55</v>
      </c>
      <c r="H15" s="3">
        <v>1</v>
      </c>
      <c r="I15" t="s">
        <v>77</v>
      </c>
      <c r="J15" s="26" t="s">
        <v>148</v>
      </c>
      <c r="K15" s="3"/>
      <c r="L15" s="3"/>
      <c r="N15" s="26" t="s">
        <v>148</v>
      </c>
      <c r="O15" s="3"/>
      <c r="P15" s="3"/>
    </row>
    <row r="16" spans="1:16">
      <c r="A16" s="4"/>
      <c r="B16" t="s">
        <v>140</v>
      </c>
      <c r="C16" s="4"/>
      <c r="D16"/>
      <c r="F16" s="4"/>
      <c r="G16" t="s">
        <v>56</v>
      </c>
      <c r="H16" s="4">
        <v>2</v>
      </c>
      <c r="I16" t="s">
        <v>70</v>
      </c>
      <c r="J16" s="26" t="s">
        <v>155</v>
      </c>
      <c r="K16" s="3"/>
      <c r="L16" s="3"/>
      <c r="N16" s="26" t="s">
        <v>155</v>
      </c>
      <c r="O16" s="3"/>
      <c r="P16" s="3"/>
    </row>
    <row r="17" spans="1:16">
      <c r="A17" s="3"/>
      <c r="B17" t="s">
        <v>133</v>
      </c>
      <c r="C17" s="3"/>
      <c r="D17"/>
      <c r="F17" s="3"/>
      <c r="G17" t="s">
        <v>57</v>
      </c>
      <c r="H17" s="3">
        <v>3</v>
      </c>
      <c r="I17" t="s">
        <v>71</v>
      </c>
      <c r="J17" s="26"/>
      <c r="K17" s="3"/>
      <c r="L17" s="3"/>
      <c r="N17" s="26"/>
      <c r="O17" s="3"/>
      <c r="P17" s="3"/>
    </row>
    <row r="18" spans="1:16">
      <c r="I18" s="7"/>
    </row>
    <row r="19" spans="1:16">
      <c r="I19" s="7"/>
    </row>
    <row r="20" spans="1:16">
      <c r="J20" s="26" t="s">
        <v>144</v>
      </c>
      <c r="K20" s="3"/>
      <c r="L20" s="3"/>
      <c r="N20" s="26" t="s">
        <v>144</v>
      </c>
      <c r="O20" s="3"/>
      <c r="P20" s="3"/>
    </row>
    <row r="21" spans="1:16">
      <c r="J21" s="26" t="s">
        <v>151</v>
      </c>
      <c r="K21" s="3"/>
      <c r="L21" s="3"/>
      <c r="N21" s="26" t="s">
        <v>151</v>
      </c>
      <c r="O21" s="3"/>
      <c r="P21" s="3"/>
    </row>
    <row r="22" spans="1:16">
      <c r="J22" s="26" t="s">
        <v>142</v>
      </c>
      <c r="K22" s="3"/>
      <c r="L22" s="3"/>
      <c r="N22" s="26" t="s">
        <v>142</v>
      </c>
      <c r="O22" s="3"/>
      <c r="P22" s="3"/>
    </row>
    <row r="23" spans="1:16">
      <c r="J23" s="26" t="s">
        <v>149</v>
      </c>
      <c r="K23" s="3"/>
      <c r="L23" s="3"/>
      <c r="N23" s="26" t="s">
        <v>149</v>
      </c>
      <c r="O23" s="3"/>
      <c r="P23" s="3"/>
    </row>
    <row r="24" spans="1:16">
      <c r="J24" s="26" t="s">
        <v>143</v>
      </c>
      <c r="K24" s="3"/>
      <c r="L24" s="3"/>
      <c r="N24" s="26" t="s">
        <v>143</v>
      </c>
      <c r="O24" s="3"/>
      <c r="P24" s="3"/>
    </row>
    <row r="25" spans="1:16">
      <c r="J25" s="26" t="s">
        <v>150</v>
      </c>
      <c r="K25" s="3"/>
      <c r="L25" s="3"/>
      <c r="N25" s="26" t="s">
        <v>150</v>
      </c>
      <c r="O25" s="3"/>
      <c r="P25" s="3"/>
    </row>
    <row r="26" spans="1:16">
      <c r="J26" s="26" t="s">
        <v>146</v>
      </c>
      <c r="K26" s="3"/>
      <c r="L26" s="3"/>
      <c r="N26" s="26" t="s">
        <v>146</v>
      </c>
      <c r="O26" s="3"/>
      <c r="P26" s="3"/>
    </row>
    <row r="27" spans="1:16">
      <c r="J27" s="26" t="s">
        <v>153</v>
      </c>
      <c r="K27" s="3"/>
      <c r="L27" s="3"/>
      <c r="N27" s="26" t="s">
        <v>153</v>
      </c>
      <c r="O27" s="3"/>
      <c r="P27" s="3"/>
    </row>
    <row r="28" spans="1:16">
      <c r="J28" s="26" t="s">
        <v>145</v>
      </c>
      <c r="K28" s="3"/>
      <c r="L28" s="3"/>
      <c r="N28" s="26" t="s">
        <v>145</v>
      </c>
      <c r="O28" s="3"/>
      <c r="P28" s="3"/>
    </row>
    <row r="29" spans="1:16">
      <c r="J29" s="26" t="s">
        <v>152</v>
      </c>
      <c r="K29" s="3"/>
      <c r="L29" s="3"/>
      <c r="M29" s="5"/>
      <c r="N29" s="26" t="s">
        <v>152</v>
      </c>
      <c r="O29" s="3"/>
      <c r="P29" s="3"/>
    </row>
    <row r="30" spans="1:16">
      <c r="J30" s="26" t="s">
        <v>147</v>
      </c>
      <c r="K30" s="3"/>
      <c r="L30" s="3"/>
      <c r="M30" s="1"/>
      <c r="N30" s="26" t="s">
        <v>147</v>
      </c>
      <c r="O30" s="3"/>
      <c r="P30" s="3"/>
    </row>
    <row r="31" spans="1:16">
      <c r="J31" s="26" t="s">
        <v>154</v>
      </c>
      <c r="K31" s="3"/>
      <c r="L31" s="3"/>
      <c r="M31" s="1"/>
      <c r="N31" s="26" t="s">
        <v>154</v>
      </c>
      <c r="O31" s="3"/>
      <c r="P31" s="3"/>
    </row>
    <row r="32" spans="1:16">
      <c r="J32" s="26" t="s">
        <v>148</v>
      </c>
      <c r="K32" s="3"/>
      <c r="L32" s="3"/>
      <c r="N32" s="26" t="s">
        <v>148</v>
      </c>
      <c r="O32" s="3"/>
      <c r="P32" s="3"/>
    </row>
    <row r="33" spans="10:16">
      <c r="J33" s="26" t="s">
        <v>155</v>
      </c>
      <c r="K33" s="3"/>
      <c r="L33" s="3"/>
      <c r="N33" s="26" t="s">
        <v>155</v>
      </c>
      <c r="O33" s="3"/>
      <c r="P33" s="3"/>
    </row>
    <row r="34" spans="10:16">
      <c r="J34" s="26"/>
      <c r="K34" s="3"/>
      <c r="L34" s="3"/>
      <c r="N34" s="26"/>
      <c r="O34" s="3"/>
      <c r="P34" s="3"/>
    </row>
    <row r="36" spans="10:16">
      <c r="J36" s="26" t="s">
        <v>144</v>
      </c>
      <c r="K36" s="3"/>
      <c r="L36" s="3"/>
      <c r="N36" s="26" t="s">
        <v>144</v>
      </c>
      <c r="O36" s="3"/>
      <c r="P36" s="3"/>
    </row>
    <row r="37" spans="10:16">
      <c r="J37" s="26" t="s">
        <v>151</v>
      </c>
      <c r="K37" s="3"/>
      <c r="L37" s="3"/>
      <c r="N37" s="26" t="s">
        <v>151</v>
      </c>
      <c r="O37" s="3"/>
      <c r="P37" s="3"/>
    </row>
    <row r="38" spans="10:16">
      <c r="J38" s="26" t="s">
        <v>142</v>
      </c>
      <c r="K38" s="3"/>
      <c r="L38" s="3"/>
      <c r="N38" s="26" t="s">
        <v>142</v>
      </c>
      <c r="O38" s="3"/>
      <c r="P38" s="3"/>
    </row>
    <row r="39" spans="10:16">
      <c r="J39" s="26" t="s">
        <v>149</v>
      </c>
      <c r="K39" s="3"/>
      <c r="L39" s="3"/>
      <c r="N39" s="26" t="s">
        <v>149</v>
      </c>
      <c r="O39" s="3"/>
      <c r="P39" s="3"/>
    </row>
    <row r="40" spans="10:16">
      <c r="J40" s="26" t="s">
        <v>143</v>
      </c>
      <c r="K40" s="3"/>
      <c r="L40" s="3"/>
      <c r="N40" s="26" t="s">
        <v>143</v>
      </c>
      <c r="O40" s="3"/>
      <c r="P40" s="3"/>
    </row>
    <row r="41" spans="10:16">
      <c r="J41" s="26" t="s">
        <v>150</v>
      </c>
      <c r="K41" s="3"/>
      <c r="L41" s="3"/>
      <c r="N41" s="26" t="s">
        <v>150</v>
      </c>
      <c r="O41" s="3"/>
      <c r="P41" s="3"/>
    </row>
    <row r="42" spans="10:16">
      <c r="J42" s="26" t="s">
        <v>146</v>
      </c>
      <c r="K42" s="3"/>
      <c r="L42" s="3"/>
      <c r="N42" s="26" t="s">
        <v>146</v>
      </c>
      <c r="O42" s="3"/>
      <c r="P42" s="3"/>
    </row>
    <row r="43" spans="10:16">
      <c r="J43" s="26" t="s">
        <v>153</v>
      </c>
      <c r="K43" s="3"/>
      <c r="L43" s="3"/>
      <c r="N43" s="26" t="s">
        <v>153</v>
      </c>
      <c r="O43" s="3"/>
      <c r="P43" s="3"/>
    </row>
    <row r="44" spans="10:16">
      <c r="J44" s="26" t="s">
        <v>145</v>
      </c>
      <c r="K44" s="3"/>
      <c r="L44" s="3"/>
      <c r="N44" s="26" t="s">
        <v>145</v>
      </c>
      <c r="O44" s="3"/>
      <c r="P44" s="3"/>
    </row>
    <row r="45" spans="10:16">
      <c r="J45" s="26" t="s">
        <v>152</v>
      </c>
      <c r="K45" s="3"/>
      <c r="L45" s="3"/>
      <c r="M45" s="5"/>
      <c r="N45" s="26" t="s">
        <v>152</v>
      </c>
      <c r="O45" s="3"/>
      <c r="P45" s="3"/>
    </row>
    <row r="46" spans="10:16">
      <c r="J46" s="26" t="s">
        <v>147</v>
      </c>
      <c r="K46" s="3"/>
      <c r="L46" s="3"/>
      <c r="M46" s="1"/>
      <c r="N46" s="26" t="s">
        <v>147</v>
      </c>
      <c r="O46" s="3"/>
      <c r="P46" s="3"/>
    </row>
    <row r="47" spans="10:16">
      <c r="J47" s="26" t="s">
        <v>154</v>
      </c>
      <c r="K47" s="3"/>
      <c r="L47" s="3"/>
      <c r="M47" s="1"/>
      <c r="N47" s="26" t="s">
        <v>154</v>
      </c>
      <c r="O47" s="3"/>
      <c r="P47" s="3"/>
    </row>
    <row r="48" spans="10:16">
      <c r="J48" s="26" t="s">
        <v>148</v>
      </c>
      <c r="K48" s="3"/>
      <c r="L48" s="3"/>
      <c r="N48" s="26" t="s">
        <v>148</v>
      </c>
      <c r="O48" s="3"/>
      <c r="P48" s="3"/>
    </row>
    <row r="49" spans="10:16">
      <c r="J49" s="26" t="s">
        <v>155</v>
      </c>
      <c r="K49" s="3"/>
      <c r="L49" s="3"/>
      <c r="N49" s="26" t="s">
        <v>155</v>
      </c>
      <c r="O49" s="3"/>
      <c r="P49" s="3"/>
    </row>
    <row r="50" spans="10:16">
      <c r="J50" s="26"/>
      <c r="K50" s="3"/>
      <c r="L50" s="3"/>
      <c r="N50" s="26"/>
      <c r="O50" s="3"/>
      <c r="P50" s="3"/>
    </row>
    <row r="53" spans="10:16">
      <c r="J53" s="26"/>
      <c r="K53" s="3"/>
      <c r="L53" s="3"/>
      <c r="N53" s="26"/>
      <c r="O53" s="3"/>
      <c r="P53" s="3"/>
    </row>
    <row r="54" spans="10:16">
      <c r="J54" s="26"/>
      <c r="K54" s="3"/>
      <c r="L54" s="3"/>
      <c r="N54" s="26"/>
      <c r="O54" s="3"/>
      <c r="P54" s="3"/>
    </row>
    <row r="55" spans="10:16">
      <c r="J55" s="26"/>
      <c r="K55" s="3"/>
      <c r="L55" s="3"/>
      <c r="N55" s="26"/>
      <c r="O55" s="3"/>
      <c r="P55" s="3"/>
    </row>
    <row r="56" spans="10:16">
      <c r="J56" s="26"/>
      <c r="K56" s="3"/>
      <c r="L56" s="3"/>
      <c r="N56" s="26"/>
      <c r="O56" s="3"/>
      <c r="P56" s="3"/>
    </row>
    <row r="57" spans="10:16">
      <c r="J57" s="26" t="s">
        <v>141</v>
      </c>
      <c r="K57" s="3"/>
      <c r="L57" s="3"/>
      <c r="N57" s="26" t="s">
        <v>141</v>
      </c>
      <c r="O57" s="3"/>
      <c r="P57" s="3"/>
    </row>
    <row r="58" spans="10:16">
      <c r="J58" s="26" t="s">
        <v>136</v>
      </c>
      <c r="K58" s="3"/>
      <c r="L58" s="3"/>
      <c r="N58" s="26" t="s">
        <v>136</v>
      </c>
      <c r="O58" s="3"/>
      <c r="P58" s="3"/>
    </row>
    <row r="59" spans="10:16">
      <c r="J59" s="26" t="s">
        <v>129</v>
      </c>
      <c r="K59" s="3"/>
      <c r="L59" s="3"/>
      <c r="N59" s="26" t="s">
        <v>129</v>
      </c>
      <c r="O59" s="3"/>
      <c r="P59" s="3"/>
    </row>
    <row r="60" spans="10:16">
      <c r="J60" s="26" t="s">
        <v>137</v>
      </c>
      <c r="K60" s="3"/>
      <c r="L60" s="3"/>
      <c r="N60" s="26" t="s">
        <v>137</v>
      </c>
      <c r="O60" s="3"/>
      <c r="P60" s="3"/>
    </row>
    <row r="61" spans="10:16">
      <c r="J61" s="26" t="s">
        <v>130</v>
      </c>
      <c r="K61" s="3"/>
      <c r="L61" s="3"/>
      <c r="N61" s="26" t="s">
        <v>130</v>
      </c>
      <c r="O61" s="3"/>
      <c r="P61" s="3"/>
    </row>
    <row r="62" spans="10:16">
      <c r="J62" s="26" t="s">
        <v>138</v>
      </c>
      <c r="K62" s="3"/>
      <c r="L62" s="3"/>
      <c r="M62" s="5"/>
      <c r="N62" s="26" t="s">
        <v>138</v>
      </c>
      <c r="O62" s="3"/>
      <c r="P62" s="3"/>
    </row>
    <row r="63" spans="10:16">
      <c r="J63" s="26" t="s">
        <v>131</v>
      </c>
      <c r="K63" s="3"/>
      <c r="L63" s="3"/>
      <c r="M63" s="1"/>
      <c r="N63" s="26" t="s">
        <v>131</v>
      </c>
      <c r="O63" s="3"/>
      <c r="P63" s="3"/>
    </row>
    <row r="64" spans="10:16">
      <c r="J64" s="26" t="s">
        <v>139</v>
      </c>
      <c r="K64" s="3"/>
      <c r="L64" s="3"/>
      <c r="M64" s="1"/>
      <c r="N64" s="26" t="s">
        <v>139</v>
      </c>
      <c r="O64" s="3"/>
      <c r="P64" s="3"/>
    </row>
    <row r="65" spans="10:16">
      <c r="J65" s="26" t="s">
        <v>132</v>
      </c>
      <c r="K65" s="3"/>
      <c r="L65" s="3"/>
      <c r="N65" s="26" t="s">
        <v>132</v>
      </c>
      <c r="O65" s="3"/>
      <c r="P65" s="3"/>
    </row>
    <row r="66" spans="10:16">
      <c r="J66" s="26" t="s">
        <v>140</v>
      </c>
      <c r="K66" s="3"/>
      <c r="L66" s="3"/>
      <c r="N66" s="26" t="s">
        <v>140</v>
      </c>
      <c r="O66" s="3"/>
      <c r="P66" s="3"/>
    </row>
    <row r="67" spans="10:16">
      <c r="J67" s="26" t="s">
        <v>133</v>
      </c>
      <c r="K67" s="3"/>
      <c r="L67" s="3"/>
      <c r="N67" s="26" t="s">
        <v>133</v>
      </c>
      <c r="O67" s="3"/>
      <c r="P67" s="3"/>
    </row>
  </sheetData>
  <pageMargins left="0.13" right="0.2" top="0.14000000000000001" bottom="0.2" header="0.3" footer="0.3"/>
  <pageSetup paperSize="9" scale="99" orientation="portrait" horizontalDpi="4294967294" verticalDpi="300" r:id="rId1"/>
  <colBreaks count="1" manualBreakCount="1">
    <brk id="9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K2" sqref="K2:M10"/>
    </sheetView>
  </sheetViews>
  <sheetFormatPr defaultRowHeight="18" customHeight="1"/>
  <cols>
    <col min="1" max="1" width="3.7109375" style="19" customWidth="1"/>
    <col min="2" max="2" width="12.28515625" style="12" customWidth="1"/>
    <col min="3" max="3" width="14.42578125" style="12" customWidth="1"/>
    <col min="4" max="4" width="20.7109375" style="16" customWidth="1"/>
    <col min="5" max="5" width="2.140625" style="12" customWidth="1"/>
    <col min="6" max="6" width="3.7109375" style="19" customWidth="1"/>
    <col min="7" max="7" width="12.28515625" style="12" customWidth="1"/>
    <col min="8" max="8" width="14.140625" style="12" customWidth="1"/>
    <col min="9" max="9" width="20" style="16" customWidth="1"/>
    <col min="10" max="10" width="2.28515625" style="12" customWidth="1"/>
    <col min="11" max="16384" width="9.140625" style="12"/>
  </cols>
  <sheetData>
    <row r="1" spans="1:9" ht="15.75">
      <c r="A1" s="13">
        <v>1</v>
      </c>
      <c r="B1" t="s">
        <v>156</v>
      </c>
      <c r="C1" s="34" t="s">
        <v>177</v>
      </c>
      <c r="D1" s="25" t="s">
        <v>167</v>
      </c>
      <c r="F1" s="13">
        <v>1</v>
      </c>
      <c r="G1" t="s">
        <v>156</v>
      </c>
      <c r="H1" s="34" t="s">
        <v>177</v>
      </c>
      <c r="I1" s="25" t="s">
        <v>167</v>
      </c>
    </row>
    <row r="2" spans="1:9" ht="15.75">
      <c r="A2" s="13">
        <v>2</v>
      </c>
      <c r="B2" s="12" t="s">
        <v>157</v>
      </c>
      <c r="C2" s="34" t="s">
        <v>178</v>
      </c>
      <c r="D2" s="25" t="s">
        <v>168</v>
      </c>
      <c r="F2" s="13">
        <v>2</v>
      </c>
      <c r="G2" s="12" t="s">
        <v>157</v>
      </c>
      <c r="H2" s="34" t="s">
        <v>178</v>
      </c>
      <c r="I2" s="25" t="s">
        <v>168</v>
      </c>
    </row>
    <row r="3" spans="1:9" ht="15.75">
      <c r="A3" s="13">
        <v>3</v>
      </c>
      <c r="B3" t="s">
        <v>163</v>
      </c>
      <c r="C3" s="34" t="s">
        <v>179</v>
      </c>
      <c r="D3" s="25" t="s">
        <v>169</v>
      </c>
      <c r="F3" s="13">
        <v>3</v>
      </c>
      <c r="G3" t="s">
        <v>163</v>
      </c>
      <c r="H3" s="34" t="s">
        <v>179</v>
      </c>
      <c r="I3" s="25" t="s">
        <v>169</v>
      </c>
    </row>
    <row r="4" spans="1:9" ht="15.75">
      <c r="A4" s="13">
        <v>4</v>
      </c>
      <c r="B4" t="s">
        <v>161</v>
      </c>
      <c r="C4" s="34" t="s">
        <v>180</v>
      </c>
      <c r="D4" s="25" t="s">
        <v>170</v>
      </c>
      <c r="F4" s="13">
        <v>4</v>
      </c>
      <c r="G4" t="s">
        <v>161</v>
      </c>
      <c r="H4" s="34" t="s">
        <v>180</v>
      </c>
      <c r="I4" s="25" t="s">
        <v>170</v>
      </c>
    </row>
    <row r="5" spans="1:9" ht="15.75">
      <c r="A5" s="13">
        <v>5</v>
      </c>
      <c r="B5" t="s">
        <v>162</v>
      </c>
      <c r="C5" s="34" t="s">
        <v>181</v>
      </c>
      <c r="D5" s="25" t="s">
        <v>171</v>
      </c>
      <c r="F5" s="13">
        <v>5</v>
      </c>
      <c r="G5" t="s">
        <v>162</v>
      </c>
      <c r="H5" s="34" t="s">
        <v>181</v>
      </c>
      <c r="I5" s="25" t="s">
        <v>171</v>
      </c>
    </row>
    <row r="6" spans="1:9" ht="15.75">
      <c r="A6" s="13">
        <v>6</v>
      </c>
      <c r="B6" s="20" t="s">
        <v>158</v>
      </c>
      <c r="C6" s="34" t="s">
        <v>182</v>
      </c>
      <c r="D6" s="24" t="s">
        <v>172</v>
      </c>
      <c r="F6" s="13">
        <v>6</v>
      </c>
      <c r="G6" s="20" t="s">
        <v>158</v>
      </c>
      <c r="H6" s="34" t="s">
        <v>182</v>
      </c>
      <c r="I6" s="24" t="s">
        <v>172</v>
      </c>
    </row>
    <row r="7" spans="1:9" s="16" customFormat="1" ht="15.75">
      <c r="A7" s="13">
        <v>7</v>
      </c>
      <c r="B7" t="s">
        <v>164</v>
      </c>
      <c r="C7" s="34" t="s">
        <v>183</v>
      </c>
      <c r="D7" s="25" t="s">
        <v>173</v>
      </c>
      <c r="F7" s="13">
        <v>7</v>
      </c>
      <c r="G7" t="s">
        <v>164</v>
      </c>
      <c r="H7" s="34" t="s">
        <v>183</v>
      </c>
      <c r="I7" s="25" t="s">
        <v>173</v>
      </c>
    </row>
    <row r="8" spans="1:9" s="16" customFormat="1" ht="15.75">
      <c r="A8" s="13">
        <v>8</v>
      </c>
      <c r="B8" t="s">
        <v>165</v>
      </c>
      <c r="C8" s="34" t="s">
        <v>184</v>
      </c>
      <c r="D8" s="25" t="s">
        <v>174</v>
      </c>
      <c r="F8" s="13">
        <v>8</v>
      </c>
      <c r="G8" t="s">
        <v>165</v>
      </c>
      <c r="H8" s="34" t="s">
        <v>184</v>
      </c>
      <c r="I8" s="25" t="s">
        <v>174</v>
      </c>
    </row>
    <row r="9" spans="1:9" s="16" customFormat="1" ht="15.75">
      <c r="A9" s="13">
        <v>9</v>
      </c>
      <c r="B9" s="12" t="s">
        <v>159</v>
      </c>
      <c r="C9" s="34" t="s">
        <v>185</v>
      </c>
      <c r="D9" s="24" t="s">
        <v>175</v>
      </c>
      <c r="F9" s="13">
        <v>9</v>
      </c>
      <c r="G9" s="12" t="s">
        <v>159</v>
      </c>
      <c r="H9" s="34" t="s">
        <v>185</v>
      </c>
      <c r="I9" s="24" t="s">
        <v>175</v>
      </c>
    </row>
    <row r="10" spans="1:9" s="16" customFormat="1" ht="15.75">
      <c r="A10" s="13">
        <v>10</v>
      </c>
      <c r="B10" t="s">
        <v>166</v>
      </c>
      <c r="C10" s="34" t="s">
        <v>186</v>
      </c>
      <c r="D10" s="25" t="s">
        <v>188</v>
      </c>
      <c r="F10" s="13">
        <v>10</v>
      </c>
      <c r="G10" t="s">
        <v>166</v>
      </c>
      <c r="H10" s="34" t="s">
        <v>186</v>
      </c>
      <c r="I10" s="25" t="s">
        <v>188</v>
      </c>
    </row>
    <row r="11" spans="1:9" ht="15.75">
      <c r="A11" s="13">
        <v>11</v>
      </c>
      <c r="B11" s="17" t="s">
        <v>160</v>
      </c>
      <c r="C11" s="34" t="s">
        <v>187</v>
      </c>
      <c r="D11" s="18" t="s">
        <v>176</v>
      </c>
      <c r="F11" s="13">
        <v>11</v>
      </c>
      <c r="G11" s="17" t="s">
        <v>160</v>
      </c>
      <c r="H11" s="34" t="s">
        <v>187</v>
      </c>
      <c r="I11" s="18" t="s">
        <v>176</v>
      </c>
    </row>
    <row r="14" spans="1:9" ht="15.75">
      <c r="A14" s="13">
        <v>1</v>
      </c>
      <c r="B14" t="s">
        <v>156</v>
      </c>
      <c r="C14" s="34" t="s">
        <v>177</v>
      </c>
      <c r="D14" s="25" t="s">
        <v>167</v>
      </c>
      <c r="F14" s="13">
        <v>1</v>
      </c>
      <c r="G14" t="s">
        <v>156</v>
      </c>
      <c r="H14" s="34" t="s">
        <v>177</v>
      </c>
      <c r="I14" s="25" t="s">
        <v>167</v>
      </c>
    </row>
    <row r="15" spans="1:9" ht="15.75">
      <c r="A15" s="13">
        <v>2</v>
      </c>
      <c r="B15" s="12" t="s">
        <v>157</v>
      </c>
      <c r="C15" s="34" t="s">
        <v>178</v>
      </c>
      <c r="D15" s="25" t="s">
        <v>168</v>
      </c>
      <c r="F15" s="13">
        <v>2</v>
      </c>
      <c r="G15" s="12" t="s">
        <v>157</v>
      </c>
      <c r="H15" s="34" t="s">
        <v>178</v>
      </c>
      <c r="I15" s="25" t="s">
        <v>168</v>
      </c>
    </row>
    <row r="16" spans="1:9" ht="15.75">
      <c r="A16" s="13">
        <v>3</v>
      </c>
      <c r="B16" t="s">
        <v>163</v>
      </c>
      <c r="C16" s="34" t="s">
        <v>179</v>
      </c>
      <c r="D16" s="25" t="s">
        <v>169</v>
      </c>
      <c r="F16" s="13">
        <v>3</v>
      </c>
      <c r="G16" t="s">
        <v>163</v>
      </c>
      <c r="H16" s="34" t="s">
        <v>179</v>
      </c>
      <c r="I16" s="25" t="s">
        <v>169</v>
      </c>
    </row>
    <row r="17" spans="1:9" ht="15.75">
      <c r="A17" s="13">
        <v>4</v>
      </c>
      <c r="B17" t="s">
        <v>161</v>
      </c>
      <c r="C17" s="34" t="s">
        <v>180</v>
      </c>
      <c r="D17" s="25" t="s">
        <v>170</v>
      </c>
      <c r="F17" s="13">
        <v>4</v>
      </c>
      <c r="G17" t="s">
        <v>161</v>
      </c>
      <c r="H17" s="34" t="s">
        <v>180</v>
      </c>
      <c r="I17" s="25" t="s">
        <v>170</v>
      </c>
    </row>
    <row r="18" spans="1:9" ht="15.75">
      <c r="A18" s="13">
        <v>5</v>
      </c>
      <c r="B18" t="s">
        <v>162</v>
      </c>
      <c r="C18" s="34" t="s">
        <v>181</v>
      </c>
      <c r="D18" s="25" t="s">
        <v>171</v>
      </c>
      <c r="F18" s="13">
        <v>5</v>
      </c>
      <c r="G18" t="s">
        <v>162</v>
      </c>
      <c r="H18" s="34" t="s">
        <v>181</v>
      </c>
      <c r="I18" s="25" t="s">
        <v>171</v>
      </c>
    </row>
    <row r="19" spans="1:9" ht="15.75">
      <c r="A19" s="13">
        <v>6</v>
      </c>
      <c r="B19" s="20" t="s">
        <v>158</v>
      </c>
      <c r="C19" s="34" t="s">
        <v>182</v>
      </c>
      <c r="D19" s="24" t="s">
        <v>172</v>
      </c>
      <c r="F19" s="13">
        <v>6</v>
      </c>
      <c r="G19" s="20" t="s">
        <v>158</v>
      </c>
      <c r="H19" s="34" t="s">
        <v>182</v>
      </c>
      <c r="I19" s="24" t="s">
        <v>172</v>
      </c>
    </row>
    <row r="20" spans="1:9" s="16" customFormat="1" ht="15.75">
      <c r="A20" s="13">
        <v>7</v>
      </c>
      <c r="B20" t="s">
        <v>164</v>
      </c>
      <c r="C20" s="34" t="s">
        <v>183</v>
      </c>
      <c r="D20" s="25" t="s">
        <v>173</v>
      </c>
      <c r="F20" s="13">
        <v>7</v>
      </c>
      <c r="G20" t="s">
        <v>164</v>
      </c>
      <c r="H20" s="34" t="s">
        <v>183</v>
      </c>
      <c r="I20" s="25" t="s">
        <v>173</v>
      </c>
    </row>
    <row r="21" spans="1:9" s="16" customFormat="1" ht="15.75">
      <c r="A21" s="13">
        <v>8</v>
      </c>
      <c r="B21" t="s">
        <v>165</v>
      </c>
      <c r="C21" s="34" t="s">
        <v>184</v>
      </c>
      <c r="D21" s="25" t="s">
        <v>174</v>
      </c>
      <c r="F21" s="13">
        <v>8</v>
      </c>
      <c r="G21" t="s">
        <v>165</v>
      </c>
      <c r="H21" s="34" t="s">
        <v>184</v>
      </c>
      <c r="I21" s="25" t="s">
        <v>174</v>
      </c>
    </row>
    <row r="22" spans="1:9" s="16" customFormat="1" ht="15.75">
      <c r="A22" s="13">
        <v>9</v>
      </c>
      <c r="B22" s="12" t="s">
        <v>159</v>
      </c>
      <c r="C22" s="34" t="s">
        <v>185</v>
      </c>
      <c r="D22" s="24" t="s">
        <v>175</v>
      </c>
      <c r="F22" s="13">
        <v>9</v>
      </c>
      <c r="G22" s="12" t="s">
        <v>159</v>
      </c>
      <c r="H22" s="34" t="s">
        <v>185</v>
      </c>
      <c r="I22" s="24" t="s">
        <v>175</v>
      </c>
    </row>
    <row r="23" spans="1:9" s="16" customFormat="1" ht="15.75">
      <c r="A23" s="13">
        <v>10</v>
      </c>
      <c r="B23" t="s">
        <v>166</v>
      </c>
      <c r="C23" s="34" t="s">
        <v>186</v>
      </c>
      <c r="D23" s="25" t="s">
        <v>188</v>
      </c>
      <c r="F23" s="13">
        <v>10</v>
      </c>
      <c r="G23" t="s">
        <v>166</v>
      </c>
      <c r="H23" s="34" t="s">
        <v>186</v>
      </c>
      <c r="I23" s="25" t="s">
        <v>188</v>
      </c>
    </row>
    <row r="24" spans="1:9" ht="15.75">
      <c r="A24" s="13">
        <v>11</v>
      </c>
      <c r="B24" s="17" t="s">
        <v>160</v>
      </c>
      <c r="C24" s="34" t="s">
        <v>187</v>
      </c>
      <c r="D24" s="18" t="s">
        <v>176</v>
      </c>
      <c r="F24" s="13">
        <v>11</v>
      </c>
      <c r="G24" s="17" t="s">
        <v>160</v>
      </c>
      <c r="H24" s="34" t="s">
        <v>187</v>
      </c>
      <c r="I24" s="18" t="s">
        <v>176</v>
      </c>
    </row>
    <row r="27" spans="1:9" ht="15.75">
      <c r="A27" s="13">
        <v>1</v>
      </c>
      <c r="B27" t="s">
        <v>156</v>
      </c>
      <c r="C27" s="34" t="s">
        <v>177</v>
      </c>
      <c r="D27" s="25" t="s">
        <v>167</v>
      </c>
      <c r="F27" s="13">
        <v>1</v>
      </c>
      <c r="G27" t="s">
        <v>156</v>
      </c>
      <c r="H27" s="34" t="s">
        <v>177</v>
      </c>
      <c r="I27" s="25" t="s">
        <v>167</v>
      </c>
    </row>
    <row r="28" spans="1:9" ht="15.75">
      <c r="A28" s="13">
        <v>2</v>
      </c>
      <c r="B28" s="12" t="s">
        <v>157</v>
      </c>
      <c r="C28" s="34" t="s">
        <v>178</v>
      </c>
      <c r="D28" s="25" t="s">
        <v>168</v>
      </c>
      <c r="F28" s="13">
        <v>2</v>
      </c>
      <c r="G28" s="12" t="s">
        <v>157</v>
      </c>
      <c r="H28" s="34" t="s">
        <v>178</v>
      </c>
      <c r="I28" s="25" t="s">
        <v>168</v>
      </c>
    </row>
    <row r="29" spans="1:9" ht="15.75">
      <c r="A29" s="13">
        <v>3</v>
      </c>
      <c r="B29" t="s">
        <v>163</v>
      </c>
      <c r="C29" s="34" t="s">
        <v>179</v>
      </c>
      <c r="D29" s="25" t="s">
        <v>169</v>
      </c>
      <c r="F29" s="13">
        <v>3</v>
      </c>
      <c r="G29" t="s">
        <v>163</v>
      </c>
      <c r="H29" s="34" t="s">
        <v>179</v>
      </c>
      <c r="I29" s="25" t="s">
        <v>169</v>
      </c>
    </row>
    <row r="30" spans="1:9" ht="15.75">
      <c r="A30" s="13">
        <v>4</v>
      </c>
      <c r="B30" t="s">
        <v>161</v>
      </c>
      <c r="C30" s="34" t="s">
        <v>180</v>
      </c>
      <c r="D30" s="25" t="s">
        <v>170</v>
      </c>
      <c r="F30" s="13">
        <v>4</v>
      </c>
      <c r="G30" t="s">
        <v>161</v>
      </c>
      <c r="H30" s="34" t="s">
        <v>180</v>
      </c>
      <c r="I30" s="25" t="s">
        <v>170</v>
      </c>
    </row>
    <row r="31" spans="1:9" ht="15.75">
      <c r="A31" s="13">
        <v>5</v>
      </c>
      <c r="B31" t="s">
        <v>162</v>
      </c>
      <c r="C31" s="34" t="s">
        <v>181</v>
      </c>
      <c r="D31" s="25" t="s">
        <v>171</v>
      </c>
      <c r="F31" s="13">
        <v>5</v>
      </c>
      <c r="G31" t="s">
        <v>162</v>
      </c>
      <c r="H31" s="34" t="s">
        <v>181</v>
      </c>
      <c r="I31" s="25" t="s">
        <v>171</v>
      </c>
    </row>
    <row r="32" spans="1:9" ht="15.75">
      <c r="A32" s="13">
        <v>6</v>
      </c>
      <c r="B32" s="20" t="s">
        <v>158</v>
      </c>
      <c r="C32" s="34" t="s">
        <v>182</v>
      </c>
      <c r="D32" s="24" t="s">
        <v>172</v>
      </c>
      <c r="F32" s="13">
        <v>6</v>
      </c>
      <c r="G32" s="20" t="s">
        <v>158</v>
      </c>
      <c r="H32" s="34" t="s">
        <v>182</v>
      </c>
      <c r="I32" s="24" t="s">
        <v>172</v>
      </c>
    </row>
    <row r="33" spans="1:9" s="16" customFormat="1" ht="15.75">
      <c r="A33" s="13">
        <v>7</v>
      </c>
      <c r="B33" t="s">
        <v>164</v>
      </c>
      <c r="C33" s="34" t="s">
        <v>183</v>
      </c>
      <c r="D33" s="25" t="s">
        <v>173</v>
      </c>
      <c r="F33" s="13">
        <v>7</v>
      </c>
      <c r="G33" t="s">
        <v>164</v>
      </c>
      <c r="H33" s="34" t="s">
        <v>183</v>
      </c>
      <c r="I33" s="25" t="s">
        <v>173</v>
      </c>
    </row>
    <row r="34" spans="1:9" s="16" customFormat="1" ht="15.75">
      <c r="A34" s="13">
        <v>8</v>
      </c>
      <c r="B34" t="s">
        <v>165</v>
      </c>
      <c r="C34" s="34" t="s">
        <v>184</v>
      </c>
      <c r="D34" s="25" t="s">
        <v>174</v>
      </c>
      <c r="F34" s="13">
        <v>8</v>
      </c>
      <c r="G34" t="s">
        <v>165</v>
      </c>
      <c r="H34" s="34" t="s">
        <v>184</v>
      </c>
      <c r="I34" s="25" t="s">
        <v>174</v>
      </c>
    </row>
    <row r="35" spans="1:9" s="16" customFormat="1" ht="15.75">
      <c r="A35" s="13">
        <v>9</v>
      </c>
      <c r="B35" s="12" t="s">
        <v>159</v>
      </c>
      <c r="C35" s="34" t="s">
        <v>185</v>
      </c>
      <c r="D35" s="24" t="s">
        <v>175</v>
      </c>
      <c r="F35" s="13">
        <v>9</v>
      </c>
      <c r="G35" s="12" t="s">
        <v>159</v>
      </c>
      <c r="H35" s="34" t="s">
        <v>185</v>
      </c>
      <c r="I35" s="24" t="s">
        <v>175</v>
      </c>
    </row>
    <row r="36" spans="1:9" s="16" customFormat="1" ht="15.75">
      <c r="A36" s="13">
        <v>10</v>
      </c>
      <c r="B36" t="s">
        <v>166</v>
      </c>
      <c r="C36" s="34" t="s">
        <v>186</v>
      </c>
      <c r="D36" s="25" t="s">
        <v>188</v>
      </c>
      <c r="F36" s="13">
        <v>10</v>
      </c>
      <c r="G36" t="s">
        <v>166</v>
      </c>
      <c r="H36" s="34" t="s">
        <v>186</v>
      </c>
      <c r="I36" s="25" t="s">
        <v>188</v>
      </c>
    </row>
    <row r="37" spans="1:9" ht="15.75">
      <c r="A37" s="13">
        <v>11</v>
      </c>
      <c r="B37" s="17" t="s">
        <v>160</v>
      </c>
      <c r="C37" s="34" t="s">
        <v>187</v>
      </c>
      <c r="D37" s="18" t="s">
        <v>176</v>
      </c>
      <c r="F37" s="13">
        <v>11</v>
      </c>
      <c r="G37" s="17" t="s">
        <v>160</v>
      </c>
      <c r="H37" s="34" t="s">
        <v>187</v>
      </c>
      <c r="I37" s="18" t="s">
        <v>176</v>
      </c>
    </row>
    <row r="40" spans="1:9" ht="15.75">
      <c r="A40" s="13">
        <v>1</v>
      </c>
      <c r="B40" t="s">
        <v>156</v>
      </c>
      <c r="C40" s="34" t="s">
        <v>177</v>
      </c>
      <c r="D40" s="25" t="s">
        <v>167</v>
      </c>
      <c r="F40" s="13">
        <v>1</v>
      </c>
      <c r="G40" t="s">
        <v>156</v>
      </c>
      <c r="H40" s="34" t="s">
        <v>177</v>
      </c>
      <c r="I40" s="25" t="s">
        <v>167</v>
      </c>
    </row>
    <row r="41" spans="1:9" ht="15.75">
      <c r="A41" s="13">
        <v>2</v>
      </c>
      <c r="B41" s="12" t="s">
        <v>157</v>
      </c>
      <c r="C41" s="34" t="s">
        <v>178</v>
      </c>
      <c r="D41" s="25" t="s">
        <v>168</v>
      </c>
      <c r="F41" s="13">
        <v>2</v>
      </c>
      <c r="G41" s="12" t="s">
        <v>157</v>
      </c>
      <c r="H41" s="34" t="s">
        <v>178</v>
      </c>
      <c r="I41" s="25" t="s">
        <v>168</v>
      </c>
    </row>
    <row r="42" spans="1:9" ht="15.75">
      <c r="A42" s="13">
        <v>3</v>
      </c>
      <c r="B42" t="s">
        <v>163</v>
      </c>
      <c r="C42" s="34" t="s">
        <v>179</v>
      </c>
      <c r="D42" s="25" t="s">
        <v>169</v>
      </c>
      <c r="F42" s="13">
        <v>3</v>
      </c>
      <c r="G42" t="s">
        <v>163</v>
      </c>
      <c r="H42" s="34" t="s">
        <v>179</v>
      </c>
      <c r="I42" s="25" t="s">
        <v>169</v>
      </c>
    </row>
    <row r="43" spans="1:9" ht="15.75">
      <c r="A43" s="13">
        <v>4</v>
      </c>
      <c r="B43" t="s">
        <v>161</v>
      </c>
      <c r="C43" s="34" t="s">
        <v>180</v>
      </c>
      <c r="D43" s="25" t="s">
        <v>170</v>
      </c>
      <c r="F43" s="13">
        <v>4</v>
      </c>
      <c r="G43" t="s">
        <v>161</v>
      </c>
      <c r="H43" s="34" t="s">
        <v>180</v>
      </c>
      <c r="I43" s="25" t="s">
        <v>170</v>
      </c>
    </row>
    <row r="44" spans="1:9" ht="15.75">
      <c r="A44" s="13">
        <v>5</v>
      </c>
      <c r="B44" t="s">
        <v>162</v>
      </c>
      <c r="C44" s="34" t="s">
        <v>181</v>
      </c>
      <c r="D44" s="25" t="s">
        <v>171</v>
      </c>
      <c r="F44" s="13">
        <v>5</v>
      </c>
      <c r="G44" t="s">
        <v>162</v>
      </c>
      <c r="H44" s="34" t="s">
        <v>181</v>
      </c>
      <c r="I44" s="25" t="s">
        <v>171</v>
      </c>
    </row>
    <row r="45" spans="1:9" ht="15.75">
      <c r="A45" s="13">
        <v>6</v>
      </c>
      <c r="B45" s="20" t="s">
        <v>158</v>
      </c>
      <c r="C45" s="34" t="s">
        <v>182</v>
      </c>
      <c r="D45" s="24" t="s">
        <v>172</v>
      </c>
      <c r="F45" s="13">
        <v>6</v>
      </c>
      <c r="G45" s="20" t="s">
        <v>158</v>
      </c>
      <c r="H45" s="34" t="s">
        <v>182</v>
      </c>
      <c r="I45" s="24" t="s">
        <v>172</v>
      </c>
    </row>
    <row r="46" spans="1:9" s="16" customFormat="1" ht="15.75">
      <c r="A46" s="13">
        <v>7</v>
      </c>
      <c r="B46" t="s">
        <v>164</v>
      </c>
      <c r="C46" s="34" t="s">
        <v>183</v>
      </c>
      <c r="D46" s="25" t="s">
        <v>173</v>
      </c>
      <c r="F46" s="13">
        <v>7</v>
      </c>
      <c r="G46" t="s">
        <v>164</v>
      </c>
      <c r="H46" s="34" t="s">
        <v>183</v>
      </c>
      <c r="I46" s="25" t="s">
        <v>173</v>
      </c>
    </row>
    <row r="47" spans="1:9" s="16" customFormat="1" ht="15.75">
      <c r="A47" s="13">
        <v>8</v>
      </c>
      <c r="B47" t="s">
        <v>165</v>
      </c>
      <c r="C47" s="34" t="s">
        <v>184</v>
      </c>
      <c r="D47" s="25" t="s">
        <v>174</v>
      </c>
      <c r="F47" s="13">
        <v>8</v>
      </c>
      <c r="G47" t="s">
        <v>165</v>
      </c>
      <c r="H47" s="34" t="s">
        <v>184</v>
      </c>
      <c r="I47" s="25" t="s">
        <v>174</v>
      </c>
    </row>
    <row r="48" spans="1:9" s="16" customFormat="1" ht="15.75">
      <c r="A48" s="13">
        <v>9</v>
      </c>
      <c r="B48" s="12" t="s">
        <v>159</v>
      </c>
      <c r="C48" s="34" t="s">
        <v>185</v>
      </c>
      <c r="D48" s="24" t="s">
        <v>175</v>
      </c>
      <c r="F48" s="13">
        <v>9</v>
      </c>
      <c r="G48" s="12" t="s">
        <v>159</v>
      </c>
      <c r="H48" s="34" t="s">
        <v>185</v>
      </c>
      <c r="I48" s="24" t="s">
        <v>175</v>
      </c>
    </row>
    <row r="49" spans="1:9" s="16" customFormat="1" ht="15.75">
      <c r="A49" s="13">
        <v>10</v>
      </c>
      <c r="B49" t="s">
        <v>166</v>
      </c>
      <c r="C49" s="34" t="s">
        <v>186</v>
      </c>
      <c r="D49" s="25" t="s">
        <v>188</v>
      </c>
      <c r="F49" s="13">
        <v>10</v>
      </c>
      <c r="G49" t="s">
        <v>166</v>
      </c>
      <c r="H49" s="34" t="s">
        <v>186</v>
      </c>
      <c r="I49" s="25" t="s">
        <v>188</v>
      </c>
    </row>
    <row r="50" spans="1:9" ht="15.75">
      <c r="A50" s="13">
        <v>11</v>
      </c>
      <c r="B50" s="17" t="s">
        <v>160</v>
      </c>
      <c r="C50" s="34" t="s">
        <v>187</v>
      </c>
      <c r="D50" s="18" t="s">
        <v>176</v>
      </c>
      <c r="F50" s="13">
        <v>11</v>
      </c>
      <c r="G50" s="17" t="s">
        <v>160</v>
      </c>
      <c r="H50" s="34" t="s">
        <v>187</v>
      </c>
      <c r="I50" s="18" t="s">
        <v>176</v>
      </c>
    </row>
  </sheetData>
  <pageMargins left="0.13" right="0.14000000000000001" top="0.14000000000000001" bottom="0.2" header="0.3" footer="0.3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D14"/>
  <sheetViews>
    <sheetView topLeftCell="A4" zoomScale="145" zoomScaleNormal="145" workbookViewId="0">
      <selection activeCell="K2" sqref="K2:M10"/>
    </sheetView>
  </sheetViews>
  <sheetFormatPr defaultRowHeight="15"/>
  <cols>
    <col min="1" max="1" width="5.140625" customWidth="1"/>
    <col min="2" max="2" width="17.7109375" bestFit="1" customWidth="1"/>
    <col min="3" max="3" width="16.28515625" customWidth="1"/>
    <col min="4" max="4" width="36.5703125" bestFit="1" customWidth="1"/>
  </cols>
  <sheetData>
    <row r="1" spans="1:4" ht="15.75">
      <c r="A1">
        <v>1</v>
      </c>
      <c r="B1" s="39" t="s">
        <v>189</v>
      </c>
      <c r="C1" s="35" t="s">
        <v>205</v>
      </c>
      <c r="D1" s="38" t="s">
        <v>197</v>
      </c>
    </row>
    <row r="2" spans="1:4" ht="15.75">
      <c r="A2">
        <v>2</v>
      </c>
      <c r="B2" s="38" t="s">
        <v>190</v>
      </c>
      <c r="C2" s="35" t="s">
        <v>206</v>
      </c>
      <c r="D2" s="39" t="s">
        <v>199</v>
      </c>
    </row>
    <row r="3" spans="1:4" ht="15.75">
      <c r="A3">
        <v>3</v>
      </c>
      <c r="B3" s="39" t="s">
        <v>191</v>
      </c>
      <c r="C3" s="35" t="s">
        <v>211</v>
      </c>
      <c r="D3" s="39" t="s">
        <v>198</v>
      </c>
    </row>
    <row r="4" spans="1:4" ht="15.75">
      <c r="A4">
        <v>4</v>
      </c>
      <c r="B4" s="39" t="s">
        <v>192</v>
      </c>
      <c r="C4" s="35" t="s">
        <v>207</v>
      </c>
      <c r="D4" s="39" t="s">
        <v>200</v>
      </c>
    </row>
    <row r="5" spans="1:4" ht="15.75">
      <c r="A5">
        <v>5</v>
      </c>
      <c r="B5" s="39" t="s">
        <v>193</v>
      </c>
      <c r="C5" s="35" t="s">
        <v>208</v>
      </c>
      <c r="D5" s="39" t="s">
        <v>201</v>
      </c>
    </row>
    <row r="6" spans="1:4" ht="15.75">
      <c r="A6">
        <v>6</v>
      </c>
      <c r="B6" s="39" t="s">
        <v>194</v>
      </c>
      <c r="C6" s="35" t="s">
        <v>209</v>
      </c>
      <c r="D6" s="39" t="s">
        <v>202</v>
      </c>
    </row>
    <row r="7" spans="1:4" ht="15.75">
      <c r="A7">
        <v>7</v>
      </c>
      <c r="B7" s="39" t="s">
        <v>195</v>
      </c>
      <c r="C7" s="35" t="s">
        <v>212</v>
      </c>
      <c r="D7" s="39" t="s">
        <v>204</v>
      </c>
    </row>
    <row r="8" spans="1:4" ht="15.75">
      <c r="A8">
        <v>8</v>
      </c>
      <c r="B8" s="39" t="s">
        <v>196</v>
      </c>
      <c r="C8" s="35" t="s">
        <v>210</v>
      </c>
      <c r="D8" s="38" t="s">
        <v>203</v>
      </c>
    </row>
    <row r="9" spans="1:4" ht="15.75">
      <c r="C9" s="35"/>
    </row>
    <row r="10" spans="1:4" ht="15.75">
      <c r="C10" s="35"/>
    </row>
    <row r="11" spans="1:4" ht="15.75">
      <c r="C11" s="35"/>
    </row>
    <row r="12" spans="1:4" ht="15.75">
      <c r="C12" s="35"/>
    </row>
    <row r="13" spans="1:4" ht="15.75">
      <c r="C13" s="35"/>
    </row>
    <row r="14" spans="1:4" ht="15.75">
      <c r="C14" s="35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D14"/>
  <sheetViews>
    <sheetView zoomScale="145" zoomScaleNormal="145" workbookViewId="0">
      <selection activeCell="K2" sqref="K2:M10"/>
    </sheetView>
  </sheetViews>
  <sheetFormatPr defaultRowHeight="15"/>
  <cols>
    <col min="1" max="1" width="3.28515625" customWidth="1"/>
    <col min="2" max="2" width="14.5703125" customWidth="1"/>
    <col min="3" max="3" width="16.5703125" bestFit="1" customWidth="1"/>
    <col min="4" max="4" width="21.42578125" bestFit="1" customWidth="1"/>
  </cols>
  <sheetData>
    <row r="1" spans="1:4" ht="15.75">
      <c r="A1">
        <v>1</v>
      </c>
      <c r="B1" s="35" t="s">
        <v>225</v>
      </c>
      <c r="C1" s="42" t="s">
        <v>241</v>
      </c>
      <c r="D1" s="41" t="s">
        <v>231</v>
      </c>
    </row>
    <row r="2" spans="1:4" ht="15.75">
      <c r="A2">
        <v>2</v>
      </c>
      <c r="B2" s="35" t="s">
        <v>250</v>
      </c>
      <c r="C2" s="43"/>
      <c r="D2" s="41" t="s">
        <v>232</v>
      </c>
    </row>
    <row r="3" spans="1:4" ht="15.75">
      <c r="A3">
        <v>3</v>
      </c>
      <c r="B3" s="35" t="s">
        <v>230</v>
      </c>
      <c r="C3" s="42" t="s">
        <v>242</v>
      </c>
      <c r="D3" s="41" t="s">
        <v>233</v>
      </c>
    </row>
    <row r="4" spans="1:4" ht="15.75">
      <c r="A4">
        <v>4</v>
      </c>
      <c r="B4" s="35" t="s">
        <v>226</v>
      </c>
      <c r="C4" s="42" t="s">
        <v>243</v>
      </c>
      <c r="D4" s="41" t="s">
        <v>234</v>
      </c>
    </row>
    <row r="5" spans="1:4" ht="15.75">
      <c r="A5">
        <v>5</v>
      </c>
      <c r="B5" s="35" t="s">
        <v>222</v>
      </c>
      <c r="C5" s="42" t="s">
        <v>244</v>
      </c>
      <c r="D5" s="41" t="s">
        <v>235</v>
      </c>
    </row>
    <row r="6" spans="1:4" ht="15.75">
      <c r="A6">
        <v>6</v>
      </c>
      <c r="B6" s="35" t="s">
        <v>223</v>
      </c>
      <c r="C6" s="42" t="s">
        <v>245</v>
      </c>
      <c r="D6" s="41" t="s">
        <v>236</v>
      </c>
    </row>
    <row r="7" spans="1:4" ht="15.75">
      <c r="A7">
        <v>7</v>
      </c>
      <c r="B7" s="35" t="s">
        <v>227</v>
      </c>
      <c r="C7" s="42" t="s">
        <v>246</v>
      </c>
      <c r="D7" s="41" t="s">
        <v>237</v>
      </c>
    </row>
    <row r="8" spans="1:4" ht="15.75">
      <c r="A8">
        <v>8</v>
      </c>
      <c r="B8" s="35" t="s">
        <v>224</v>
      </c>
      <c r="C8" s="42" t="s">
        <v>247</v>
      </c>
      <c r="D8" s="41" t="s">
        <v>238</v>
      </c>
    </row>
    <row r="9" spans="1:4" ht="15.75">
      <c r="A9">
        <v>9</v>
      </c>
      <c r="B9" s="35" t="s">
        <v>228</v>
      </c>
      <c r="C9" s="42" t="s">
        <v>248</v>
      </c>
      <c r="D9" s="41" t="s">
        <v>239</v>
      </c>
    </row>
    <row r="10" spans="1:4" ht="15.75">
      <c r="A10">
        <v>10</v>
      </c>
      <c r="B10" s="35" t="s">
        <v>229</v>
      </c>
      <c r="C10" s="42" t="s">
        <v>249</v>
      </c>
      <c r="D10" s="41" t="s">
        <v>240</v>
      </c>
    </row>
    <row r="14" spans="1:4" ht="15.75">
      <c r="D14" s="35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56"/>
  <sheetViews>
    <sheetView topLeftCell="A46" workbookViewId="0">
      <selection activeCell="K2" sqref="K2:M10"/>
    </sheetView>
  </sheetViews>
  <sheetFormatPr defaultRowHeight="15"/>
  <cols>
    <col min="1" max="1" width="23.5703125" customWidth="1"/>
    <col min="2" max="2" width="4" customWidth="1"/>
    <col min="3" max="3" width="24.42578125" customWidth="1"/>
    <col min="4" max="4" width="4" customWidth="1"/>
    <col min="6" max="6" width="15.140625" customWidth="1"/>
    <col min="7" max="7" width="23.140625" customWidth="1"/>
  </cols>
  <sheetData>
    <row r="1" spans="1:7">
      <c r="A1" t="s">
        <v>251</v>
      </c>
      <c r="C1" t="s">
        <v>251</v>
      </c>
      <c r="E1" t="s">
        <v>251</v>
      </c>
      <c r="G1" t="s">
        <v>251</v>
      </c>
    </row>
    <row r="2" spans="1:7">
      <c r="A2" t="s">
        <v>252</v>
      </c>
      <c r="C2" t="s">
        <v>252</v>
      </c>
      <c r="E2" t="s">
        <v>252</v>
      </c>
      <c r="G2" t="s">
        <v>252</v>
      </c>
    </row>
    <row r="3" spans="1:7">
      <c r="A3" t="s">
        <v>253</v>
      </c>
      <c r="C3" t="s">
        <v>253</v>
      </c>
      <c r="E3" t="s">
        <v>253</v>
      </c>
      <c r="G3" t="s">
        <v>253</v>
      </c>
    </row>
    <row r="4" spans="1:7">
      <c r="A4" t="s">
        <v>254</v>
      </c>
      <c r="C4" t="s">
        <v>254</v>
      </c>
      <c r="E4" t="s">
        <v>254</v>
      </c>
      <c r="G4" t="s">
        <v>254</v>
      </c>
    </row>
    <row r="5" spans="1:7">
      <c r="A5" t="s">
        <v>261</v>
      </c>
      <c r="C5" t="s">
        <v>261</v>
      </c>
      <c r="E5" t="s">
        <v>261</v>
      </c>
      <c r="G5" t="s">
        <v>261</v>
      </c>
    </row>
    <row r="6" spans="1:7">
      <c r="A6" t="s">
        <v>255</v>
      </c>
      <c r="C6" t="s">
        <v>255</v>
      </c>
      <c r="E6" t="s">
        <v>255</v>
      </c>
      <c r="G6" t="s">
        <v>255</v>
      </c>
    </row>
    <row r="7" spans="1:7">
      <c r="A7" t="s">
        <v>256</v>
      </c>
      <c r="C7" t="s">
        <v>256</v>
      </c>
      <c r="E7" t="s">
        <v>256</v>
      </c>
      <c r="G7" t="s">
        <v>256</v>
      </c>
    </row>
    <row r="8" spans="1:7">
      <c r="A8" t="s">
        <v>257</v>
      </c>
      <c r="C8" t="s">
        <v>257</v>
      </c>
      <c r="E8" t="s">
        <v>257</v>
      </c>
      <c r="G8" t="s">
        <v>257</v>
      </c>
    </row>
    <row r="9" spans="1:7">
      <c r="A9" t="s">
        <v>260</v>
      </c>
      <c r="C9" t="s">
        <v>260</v>
      </c>
      <c r="E9" t="s">
        <v>260</v>
      </c>
      <c r="G9" t="s">
        <v>260</v>
      </c>
    </row>
    <row r="10" spans="1:7">
      <c r="A10" t="s">
        <v>258</v>
      </c>
      <c r="C10" t="s">
        <v>258</v>
      </c>
      <c r="E10" t="s">
        <v>258</v>
      </c>
      <c r="G10" t="s">
        <v>258</v>
      </c>
    </row>
    <row r="11" spans="1:7">
      <c r="A11" t="s">
        <v>259</v>
      </c>
      <c r="C11" t="s">
        <v>259</v>
      </c>
      <c r="E11" t="s">
        <v>259</v>
      </c>
      <c r="G11" t="s">
        <v>259</v>
      </c>
    </row>
    <row r="12" spans="1:7">
      <c r="A12" t="s">
        <v>262</v>
      </c>
      <c r="C12" t="s">
        <v>262</v>
      </c>
      <c r="E12" t="s">
        <v>262</v>
      </c>
      <c r="G12" t="s">
        <v>262</v>
      </c>
    </row>
    <row r="13" spans="1:7">
      <c r="A13" t="s">
        <v>263</v>
      </c>
      <c r="C13" t="s">
        <v>263</v>
      </c>
      <c r="E13" t="s">
        <v>263</v>
      </c>
      <c r="G13" t="s">
        <v>263</v>
      </c>
    </row>
    <row r="14" spans="1:7">
      <c r="A14" t="s">
        <v>264</v>
      </c>
      <c r="C14" t="s">
        <v>264</v>
      </c>
      <c r="E14" t="s">
        <v>264</v>
      </c>
      <c r="G14" t="s">
        <v>264</v>
      </c>
    </row>
    <row r="16" spans="1:7">
      <c r="A16" t="s">
        <v>251</v>
      </c>
      <c r="C16" t="s">
        <v>251</v>
      </c>
      <c r="E16" t="s">
        <v>251</v>
      </c>
      <c r="G16" t="s">
        <v>251</v>
      </c>
    </row>
    <row r="17" spans="1:7">
      <c r="A17" t="s">
        <v>252</v>
      </c>
      <c r="C17" t="s">
        <v>252</v>
      </c>
      <c r="E17" t="s">
        <v>252</v>
      </c>
      <c r="G17" t="s">
        <v>252</v>
      </c>
    </row>
    <row r="18" spans="1:7">
      <c r="A18" t="s">
        <v>253</v>
      </c>
      <c r="C18" t="s">
        <v>253</v>
      </c>
      <c r="E18" t="s">
        <v>253</v>
      </c>
      <c r="G18" t="s">
        <v>253</v>
      </c>
    </row>
    <row r="19" spans="1:7">
      <c r="A19" t="s">
        <v>254</v>
      </c>
      <c r="C19" t="s">
        <v>254</v>
      </c>
      <c r="E19" t="s">
        <v>254</v>
      </c>
      <c r="G19" t="s">
        <v>254</v>
      </c>
    </row>
    <row r="20" spans="1:7">
      <c r="A20" t="s">
        <v>261</v>
      </c>
      <c r="C20" t="s">
        <v>261</v>
      </c>
      <c r="E20" t="s">
        <v>261</v>
      </c>
      <c r="G20" t="s">
        <v>261</v>
      </c>
    </row>
    <row r="21" spans="1:7">
      <c r="A21" t="s">
        <v>255</v>
      </c>
      <c r="C21" t="s">
        <v>255</v>
      </c>
      <c r="E21" t="s">
        <v>255</v>
      </c>
      <c r="G21" t="s">
        <v>255</v>
      </c>
    </row>
    <row r="22" spans="1:7">
      <c r="A22" t="s">
        <v>256</v>
      </c>
      <c r="C22" t="s">
        <v>256</v>
      </c>
      <c r="E22" t="s">
        <v>256</v>
      </c>
      <c r="G22" t="s">
        <v>256</v>
      </c>
    </row>
    <row r="23" spans="1:7">
      <c r="A23" t="s">
        <v>257</v>
      </c>
      <c r="C23" t="s">
        <v>257</v>
      </c>
      <c r="E23" t="s">
        <v>257</v>
      </c>
      <c r="G23" t="s">
        <v>257</v>
      </c>
    </row>
    <row r="24" spans="1:7">
      <c r="A24" t="s">
        <v>260</v>
      </c>
      <c r="C24" t="s">
        <v>260</v>
      </c>
      <c r="E24" t="s">
        <v>260</v>
      </c>
      <c r="G24" t="s">
        <v>260</v>
      </c>
    </row>
    <row r="25" spans="1:7">
      <c r="A25" t="s">
        <v>258</v>
      </c>
      <c r="C25" t="s">
        <v>258</v>
      </c>
      <c r="E25" t="s">
        <v>258</v>
      </c>
      <c r="G25" t="s">
        <v>258</v>
      </c>
    </row>
    <row r="26" spans="1:7">
      <c r="A26" t="s">
        <v>259</v>
      </c>
      <c r="C26" t="s">
        <v>259</v>
      </c>
      <c r="E26" t="s">
        <v>259</v>
      </c>
      <c r="G26" t="s">
        <v>259</v>
      </c>
    </row>
    <row r="27" spans="1:7">
      <c r="A27" t="s">
        <v>262</v>
      </c>
      <c r="C27" t="s">
        <v>262</v>
      </c>
      <c r="E27" t="s">
        <v>262</v>
      </c>
      <c r="G27" t="s">
        <v>262</v>
      </c>
    </row>
    <row r="28" spans="1:7">
      <c r="A28" t="s">
        <v>263</v>
      </c>
      <c r="C28" t="s">
        <v>263</v>
      </c>
      <c r="E28" t="s">
        <v>263</v>
      </c>
      <c r="G28" t="s">
        <v>263</v>
      </c>
    </row>
    <row r="29" spans="1:7">
      <c r="A29" t="s">
        <v>264</v>
      </c>
      <c r="C29" t="s">
        <v>264</v>
      </c>
      <c r="E29" t="s">
        <v>264</v>
      </c>
      <c r="G29" t="s">
        <v>264</v>
      </c>
    </row>
    <row r="31" spans="1:7">
      <c r="A31" t="s">
        <v>251</v>
      </c>
      <c r="C31" t="s">
        <v>251</v>
      </c>
      <c r="E31" t="s">
        <v>251</v>
      </c>
      <c r="G31" t="s">
        <v>251</v>
      </c>
    </row>
    <row r="32" spans="1:7">
      <c r="A32" t="s">
        <v>252</v>
      </c>
      <c r="C32" t="s">
        <v>252</v>
      </c>
      <c r="E32" t="s">
        <v>252</v>
      </c>
      <c r="G32" t="s">
        <v>252</v>
      </c>
    </row>
    <row r="33" spans="1:7">
      <c r="A33" t="s">
        <v>253</v>
      </c>
      <c r="C33" t="s">
        <v>253</v>
      </c>
      <c r="E33" t="s">
        <v>253</v>
      </c>
      <c r="G33" t="s">
        <v>253</v>
      </c>
    </row>
    <row r="34" spans="1:7">
      <c r="A34" t="s">
        <v>254</v>
      </c>
      <c r="C34" t="s">
        <v>254</v>
      </c>
      <c r="E34" t="s">
        <v>254</v>
      </c>
      <c r="G34" t="s">
        <v>254</v>
      </c>
    </row>
    <row r="35" spans="1:7">
      <c r="A35" t="s">
        <v>261</v>
      </c>
      <c r="C35" t="s">
        <v>261</v>
      </c>
      <c r="E35" t="s">
        <v>261</v>
      </c>
      <c r="G35" t="s">
        <v>261</v>
      </c>
    </row>
    <row r="36" spans="1:7">
      <c r="A36" t="s">
        <v>255</v>
      </c>
      <c r="C36" t="s">
        <v>255</v>
      </c>
      <c r="E36" t="s">
        <v>255</v>
      </c>
      <c r="G36" t="s">
        <v>255</v>
      </c>
    </row>
    <row r="37" spans="1:7">
      <c r="A37" t="s">
        <v>256</v>
      </c>
      <c r="C37" t="s">
        <v>256</v>
      </c>
      <c r="E37" t="s">
        <v>256</v>
      </c>
      <c r="G37" t="s">
        <v>256</v>
      </c>
    </row>
    <row r="38" spans="1:7">
      <c r="A38" t="s">
        <v>257</v>
      </c>
      <c r="C38" t="s">
        <v>257</v>
      </c>
      <c r="E38" t="s">
        <v>257</v>
      </c>
      <c r="G38" t="s">
        <v>257</v>
      </c>
    </row>
    <row r="39" spans="1:7">
      <c r="A39" t="s">
        <v>260</v>
      </c>
      <c r="C39" t="s">
        <v>260</v>
      </c>
      <c r="E39" t="s">
        <v>260</v>
      </c>
      <c r="G39" t="s">
        <v>260</v>
      </c>
    </row>
    <row r="40" spans="1:7">
      <c r="A40" t="s">
        <v>258</v>
      </c>
      <c r="C40" t="s">
        <v>258</v>
      </c>
      <c r="E40" t="s">
        <v>258</v>
      </c>
      <c r="G40" t="s">
        <v>258</v>
      </c>
    </row>
    <row r="41" spans="1:7">
      <c r="A41" t="s">
        <v>259</v>
      </c>
      <c r="C41" t="s">
        <v>259</v>
      </c>
      <c r="E41" t="s">
        <v>259</v>
      </c>
      <c r="G41" t="s">
        <v>259</v>
      </c>
    </row>
    <row r="42" spans="1:7">
      <c r="A42" t="s">
        <v>262</v>
      </c>
      <c r="C42" t="s">
        <v>262</v>
      </c>
      <c r="E42" t="s">
        <v>262</v>
      </c>
      <c r="G42" t="s">
        <v>262</v>
      </c>
    </row>
    <row r="43" spans="1:7">
      <c r="A43" t="s">
        <v>263</v>
      </c>
      <c r="C43" t="s">
        <v>263</v>
      </c>
      <c r="E43" t="s">
        <v>263</v>
      </c>
      <c r="G43" t="s">
        <v>263</v>
      </c>
    </row>
    <row r="44" spans="1:7">
      <c r="A44" t="s">
        <v>264</v>
      </c>
      <c r="C44" t="s">
        <v>264</v>
      </c>
      <c r="E44" t="s">
        <v>264</v>
      </c>
      <c r="G44" t="s">
        <v>264</v>
      </c>
    </row>
    <row r="45" spans="1:7">
      <c r="A45" s="59"/>
      <c r="B45" s="59"/>
      <c r="C45" s="59"/>
      <c r="D45" s="59"/>
      <c r="E45" s="59"/>
      <c r="F45" s="59"/>
      <c r="G45" s="59"/>
    </row>
    <row r="46" spans="1:7">
      <c r="A46" t="s">
        <v>251</v>
      </c>
      <c r="C46" t="s">
        <v>251</v>
      </c>
      <c r="E46" t="s">
        <v>262</v>
      </c>
      <c r="G46" t="s">
        <v>262</v>
      </c>
    </row>
    <row r="47" spans="1:7">
      <c r="A47" t="s">
        <v>252</v>
      </c>
      <c r="C47" t="s">
        <v>252</v>
      </c>
      <c r="E47" t="s">
        <v>263</v>
      </c>
      <c r="G47" t="s">
        <v>263</v>
      </c>
    </row>
    <row r="48" spans="1:7">
      <c r="A48" t="s">
        <v>253</v>
      </c>
      <c r="C48" t="s">
        <v>253</v>
      </c>
      <c r="E48" t="s">
        <v>264</v>
      </c>
      <c r="G48" t="s">
        <v>264</v>
      </c>
    </row>
    <row r="49" spans="1:3">
      <c r="A49" t="s">
        <v>254</v>
      </c>
      <c r="C49" t="s">
        <v>254</v>
      </c>
    </row>
    <row r="50" spans="1:3">
      <c r="A50" t="s">
        <v>261</v>
      </c>
      <c r="C50" t="s">
        <v>261</v>
      </c>
    </row>
    <row r="51" spans="1:3">
      <c r="A51" t="s">
        <v>255</v>
      </c>
      <c r="C51" t="s">
        <v>255</v>
      </c>
    </row>
    <row r="52" spans="1:3">
      <c r="A52" t="s">
        <v>256</v>
      </c>
      <c r="C52" t="s">
        <v>256</v>
      </c>
    </row>
    <row r="53" spans="1:3">
      <c r="A53" t="s">
        <v>257</v>
      </c>
      <c r="C53" t="s">
        <v>257</v>
      </c>
    </row>
    <row r="54" spans="1:3">
      <c r="A54" t="s">
        <v>260</v>
      </c>
      <c r="C54" t="s">
        <v>260</v>
      </c>
    </row>
    <row r="55" spans="1:3">
      <c r="A55" t="s">
        <v>258</v>
      </c>
      <c r="C55" t="s">
        <v>258</v>
      </c>
    </row>
    <row r="56" spans="1:3">
      <c r="A56" t="s">
        <v>259</v>
      </c>
      <c r="C56" t="s">
        <v>259</v>
      </c>
    </row>
  </sheetData>
  <pageMargins left="0.17" right="0.14000000000000001" top="0.12" bottom="0.2" header="0.3" footer="0.3"/>
  <pageSetup paperSize="9" orientation="portrait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4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where</v>
      </c>
      <c r="C3" s="3">
        <v>1</v>
      </c>
      <c r="D3" s="52" t="str">
        <f t="shared" ref="D3:D13" si="1">V3</f>
        <v>як</v>
      </c>
      <c r="F3" s="3"/>
      <c r="G3" s="52" t="str">
        <f>S3</f>
        <v>where</v>
      </c>
      <c r="H3" s="3">
        <v>1</v>
      </c>
      <c r="I3" s="52" t="str">
        <f>V3</f>
        <v>як</v>
      </c>
      <c r="J3" s="57" t="str">
        <f>S16</f>
        <v>why</v>
      </c>
      <c r="K3" s="33"/>
      <c r="L3" s="33"/>
      <c r="N3" s="57" t="str">
        <f>J3</f>
        <v>why</v>
      </c>
      <c r="O3" s="33"/>
      <c r="P3" s="33"/>
      <c r="R3" s="56"/>
      <c r="S3" t="s">
        <v>55</v>
      </c>
      <c r="T3" s="45"/>
      <c r="U3" s="56">
        <v>1</v>
      </c>
      <c r="V3" t="s">
        <v>75</v>
      </c>
      <c r="W3" s="30"/>
    </row>
    <row r="4" spans="1:24" ht="15.75">
      <c r="A4" s="4"/>
      <c r="B4" s="52" t="str">
        <f t="shared" si="0"/>
        <v>when</v>
      </c>
      <c r="C4" s="4">
        <v>2</v>
      </c>
      <c r="D4" s="52" t="str">
        <f t="shared" si="1"/>
        <v xml:space="preserve">що, який </v>
      </c>
      <c r="F4" s="4"/>
      <c r="G4" s="52" t="str">
        <f t="shared" ref="G4:G13" si="2">S4</f>
        <v>when</v>
      </c>
      <c r="H4" s="4">
        <v>2</v>
      </c>
      <c r="I4" s="52" t="str">
        <f t="shared" ref="I4:I13" si="3">V4</f>
        <v xml:space="preserve">що, який </v>
      </c>
      <c r="J4" s="57" t="str">
        <f t="shared" ref="J4:J13" si="4">S17</f>
        <v>whose</v>
      </c>
      <c r="K4" s="33"/>
      <c r="L4" s="33"/>
      <c r="N4" s="57" t="str">
        <f t="shared" ref="N4:N13" si="5">J4</f>
        <v>whose</v>
      </c>
      <c r="O4" s="33"/>
      <c r="P4" s="33"/>
      <c r="R4" s="4"/>
      <c r="S4" t="s">
        <v>56</v>
      </c>
      <c r="T4" s="45"/>
      <c r="U4" s="47">
        <v>2</v>
      </c>
      <c r="V4" t="s">
        <v>74</v>
      </c>
      <c r="W4" s="30"/>
    </row>
    <row r="5" spans="1:24" ht="15.75">
      <c r="A5" s="3"/>
      <c r="B5" s="52" t="str">
        <f t="shared" si="0"/>
        <v>whose</v>
      </c>
      <c r="C5" s="3">
        <v>3</v>
      </c>
      <c r="D5" s="52" t="str">
        <f t="shared" si="1"/>
        <v>чому</v>
      </c>
      <c r="F5" s="3"/>
      <c r="G5" s="52" t="str">
        <f t="shared" si="2"/>
        <v>whose</v>
      </c>
      <c r="H5" s="3">
        <v>3</v>
      </c>
      <c r="I5" s="52" t="str">
        <f t="shared" si="3"/>
        <v>чому</v>
      </c>
      <c r="J5" s="57" t="str">
        <f t="shared" si="4"/>
        <v>who</v>
      </c>
      <c r="K5" s="33"/>
      <c r="L5" s="33"/>
      <c r="N5" s="57" t="str">
        <f t="shared" si="5"/>
        <v>who</v>
      </c>
      <c r="O5" s="33"/>
      <c r="P5" s="33"/>
      <c r="R5" s="3"/>
      <c r="S5" t="s">
        <v>57</v>
      </c>
      <c r="T5" s="45"/>
      <c r="U5" s="46">
        <v>3</v>
      </c>
      <c r="V5" t="s">
        <v>76</v>
      </c>
      <c r="W5" s="30"/>
    </row>
    <row r="6" spans="1:24" ht="15.75">
      <c r="A6" s="4"/>
      <c r="B6" s="52" t="str">
        <f t="shared" si="0"/>
        <v>who</v>
      </c>
      <c r="C6" s="4">
        <v>4</v>
      </c>
      <c r="D6" s="52" t="str">
        <f t="shared" si="1"/>
        <v>чий</v>
      </c>
      <c r="F6" s="4"/>
      <c r="G6" s="52" t="str">
        <f t="shared" si="2"/>
        <v>who</v>
      </c>
      <c r="H6" s="4">
        <v>4</v>
      </c>
      <c r="I6" s="52" t="str">
        <f t="shared" si="3"/>
        <v>чий</v>
      </c>
      <c r="J6" s="57" t="str">
        <f t="shared" si="4"/>
        <v>where</v>
      </c>
      <c r="K6" s="33"/>
      <c r="L6" s="33"/>
      <c r="N6" s="57" t="str">
        <f t="shared" si="5"/>
        <v>where</v>
      </c>
      <c r="O6" s="33"/>
      <c r="P6" s="33"/>
      <c r="R6" s="4"/>
      <c r="S6" t="s">
        <v>58</v>
      </c>
      <c r="T6" s="45"/>
      <c r="U6" s="47">
        <v>4</v>
      </c>
      <c r="V6" t="s">
        <v>72</v>
      </c>
      <c r="W6" s="30"/>
    </row>
    <row r="7" spans="1:24" ht="15.75">
      <c r="A7" s="3"/>
      <c r="B7" s="52" t="str">
        <f t="shared" si="0"/>
        <v>what</v>
      </c>
      <c r="C7" s="3">
        <v>5</v>
      </c>
      <c r="D7" s="52" t="str">
        <f t="shared" si="1"/>
        <v>хто</v>
      </c>
      <c r="F7" s="3"/>
      <c r="G7" s="52" t="str">
        <f t="shared" si="2"/>
        <v>what</v>
      </c>
      <c r="H7" s="3">
        <v>5</v>
      </c>
      <c r="I7" s="52" t="str">
        <f t="shared" si="3"/>
        <v>хто</v>
      </c>
      <c r="J7" s="57" t="str">
        <f t="shared" si="4"/>
        <v>when</v>
      </c>
      <c r="K7" s="33"/>
      <c r="L7" s="33"/>
      <c r="N7" s="57" t="str">
        <f t="shared" si="5"/>
        <v>when</v>
      </c>
      <c r="O7" s="33"/>
      <c r="P7" s="33"/>
      <c r="R7" s="3"/>
      <c r="S7" t="s">
        <v>59</v>
      </c>
      <c r="T7" s="45"/>
      <c r="U7" s="46">
        <v>5</v>
      </c>
      <c r="V7" t="s">
        <v>73</v>
      </c>
      <c r="W7" s="30"/>
    </row>
    <row r="8" spans="1:24" ht="15.75">
      <c r="A8" s="4"/>
      <c r="B8" s="52" t="str">
        <f t="shared" si="0"/>
        <v>how</v>
      </c>
      <c r="C8" s="4">
        <v>6</v>
      </c>
      <c r="D8" s="52" t="str">
        <f t="shared" si="1"/>
        <v>коли</v>
      </c>
      <c r="F8" s="4"/>
      <c r="G8" s="52" t="str">
        <f t="shared" si="2"/>
        <v>how</v>
      </c>
      <c r="H8" s="4">
        <v>6</v>
      </c>
      <c r="I8" s="52" t="str">
        <f t="shared" si="3"/>
        <v>коли</v>
      </c>
      <c r="J8" s="57" t="str">
        <f t="shared" si="4"/>
        <v>what</v>
      </c>
      <c r="K8" s="33"/>
      <c r="L8" s="33"/>
      <c r="N8" s="57" t="str">
        <f t="shared" si="5"/>
        <v>what</v>
      </c>
      <c r="O8" s="33"/>
      <c r="P8" s="33"/>
      <c r="R8" s="4"/>
      <c r="S8" t="s">
        <v>60</v>
      </c>
      <c r="T8" s="45"/>
      <c r="U8" s="47">
        <v>6</v>
      </c>
      <c r="V8" t="s">
        <v>71</v>
      </c>
      <c r="W8" s="30"/>
    </row>
    <row r="9" spans="1:24" ht="15.75">
      <c r="A9" s="3"/>
      <c r="B9" s="52" t="str">
        <f t="shared" si="0"/>
        <v>why</v>
      </c>
      <c r="C9" s="3">
        <v>7</v>
      </c>
      <c r="D9" s="52" t="str">
        <f t="shared" si="1"/>
        <v>де, куди</v>
      </c>
      <c r="F9" s="3"/>
      <c r="G9" s="52" t="str">
        <f t="shared" si="2"/>
        <v>why</v>
      </c>
      <c r="H9" s="3">
        <v>7</v>
      </c>
      <c r="I9" s="52" t="str">
        <f t="shared" si="3"/>
        <v>де, куди</v>
      </c>
      <c r="J9" s="57" t="str">
        <f t="shared" si="4"/>
        <v>how many</v>
      </c>
      <c r="K9" s="33"/>
      <c r="L9" s="33"/>
      <c r="N9" s="57" t="str">
        <f t="shared" si="5"/>
        <v>how many</v>
      </c>
      <c r="O9" s="33"/>
      <c r="P9" s="33"/>
      <c r="R9" s="3"/>
      <c r="S9" t="s">
        <v>61</v>
      </c>
      <c r="T9" s="50"/>
      <c r="U9" s="46">
        <v>7</v>
      </c>
      <c r="V9" t="s">
        <v>70</v>
      </c>
      <c r="W9" s="30"/>
    </row>
    <row r="10" spans="1:24" ht="15.75">
      <c r="A10" s="4"/>
      <c r="B10" s="52" t="str">
        <f t="shared" si="0"/>
        <v>how many</v>
      </c>
      <c r="C10" s="4">
        <v>8</v>
      </c>
      <c r="D10" s="52" t="str">
        <f t="shared" si="1"/>
        <v xml:space="preserve"> скільки ( як бгато)</v>
      </c>
      <c r="F10" s="4"/>
      <c r="G10" s="52" t="str">
        <f t="shared" si="2"/>
        <v>how many</v>
      </c>
      <c r="H10" s="4">
        <v>8</v>
      </c>
      <c r="I10" s="52" t="str">
        <f t="shared" si="3"/>
        <v xml:space="preserve"> скільки ( як бгато)</v>
      </c>
      <c r="J10" s="57" t="str">
        <f t="shared" si="4"/>
        <v>how</v>
      </c>
      <c r="K10" s="33"/>
      <c r="L10" s="33"/>
      <c r="N10" s="57" t="str">
        <f t="shared" si="5"/>
        <v>how</v>
      </c>
      <c r="O10" s="33"/>
      <c r="P10" s="33"/>
      <c r="R10" s="4"/>
      <c r="S10" t="s">
        <v>62</v>
      </c>
      <c r="T10" s="50"/>
      <c r="U10" s="47">
        <v>8</v>
      </c>
      <c r="V10" t="s">
        <v>77</v>
      </c>
      <c r="W10" s="30"/>
    </row>
    <row r="11" spans="1:24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45"/>
      <c r="T11" s="49"/>
      <c r="U11" s="46">
        <v>9</v>
      </c>
      <c r="V11" s="45"/>
      <c r="W11" s="30"/>
    </row>
    <row r="12" spans="1:24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45"/>
      <c r="T12" s="49"/>
      <c r="U12" s="47">
        <v>10</v>
      </c>
      <c r="V12" s="45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4" s="1" customFormat="1">
      <c r="R16" s="55"/>
      <c r="S16" t="s">
        <v>61</v>
      </c>
      <c r="T16" s="44"/>
      <c r="U16" s="44"/>
      <c r="V16" s="44"/>
      <c r="W16" s="44"/>
    </row>
    <row r="17" spans="1:23">
      <c r="A17" s="3"/>
      <c r="B17" s="52" t="str">
        <f>S3</f>
        <v>where</v>
      </c>
      <c r="C17" s="3">
        <v>1</v>
      </c>
      <c r="D17" s="52" t="str">
        <f>V3</f>
        <v>як</v>
      </c>
      <c r="F17" s="3"/>
      <c r="G17" s="52" t="str">
        <f>B17</f>
        <v>where</v>
      </c>
      <c r="H17" s="3">
        <v>1</v>
      </c>
      <c r="I17" s="52" t="str">
        <f>D17</f>
        <v>як</v>
      </c>
      <c r="J17" s="57" t="str">
        <f>J3</f>
        <v>why</v>
      </c>
      <c r="K17" s="33"/>
      <c r="L17" s="33"/>
      <c r="N17" s="57" t="str">
        <f>J17</f>
        <v>why</v>
      </c>
      <c r="O17" s="33"/>
      <c r="P17" s="33"/>
      <c r="S17" t="s">
        <v>57</v>
      </c>
    </row>
    <row r="18" spans="1:23">
      <c r="A18" s="4"/>
      <c r="B18" s="52" t="str">
        <f t="shared" ref="B18:B27" si="6">S4</f>
        <v>when</v>
      </c>
      <c r="C18" s="4">
        <v>2</v>
      </c>
      <c r="D18" s="52" t="str">
        <f t="shared" ref="D18:D27" si="7">V4</f>
        <v xml:space="preserve">що, який </v>
      </c>
      <c r="F18" s="4"/>
      <c r="G18" s="52" t="str">
        <f t="shared" ref="G18:G27" si="8">B18</f>
        <v>when</v>
      </c>
      <c r="H18" s="4">
        <v>2</v>
      </c>
      <c r="I18" s="52" t="str">
        <f t="shared" ref="I18:I27" si="9">D18</f>
        <v xml:space="preserve">що, який </v>
      </c>
      <c r="J18" s="57" t="str">
        <f t="shared" ref="J18:J27" si="10">J4</f>
        <v>whose</v>
      </c>
      <c r="K18" s="33"/>
      <c r="L18" s="33"/>
      <c r="N18" s="57" t="str">
        <f t="shared" ref="N18:N27" si="11">J18</f>
        <v>whose</v>
      </c>
      <c r="O18" s="33"/>
      <c r="P18" s="33"/>
      <c r="S18" t="s">
        <v>58</v>
      </c>
    </row>
    <row r="19" spans="1:23">
      <c r="A19" s="3"/>
      <c r="B19" s="52" t="str">
        <f t="shared" si="6"/>
        <v>whose</v>
      </c>
      <c r="C19" s="3">
        <v>3</v>
      </c>
      <c r="D19" s="52" t="str">
        <f t="shared" si="7"/>
        <v>чому</v>
      </c>
      <c r="F19" s="3"/>
      <c r="G19" s="52" t="str">
        <f t="shared" si="8"/>
        <v>whose</v>
      </c>
      <c r="H19" s="3">
        <v>3</v>
      </c>
      <c r="I19" s="52" t="str">
        <f t="shared" si="9"/>
        <v>чому</v>
      </c>
      <c r="J19" s="57" t="str">
        <f t="shared" si="10"/>
        <v>who</v>
      </c>
      <c r="K19" s="33"/>
      <c r="L19" s="33"/>
      <c r="N19" s="57" t="str">
        <f t="shared" si="11"/>
        <v>who</v>
      </c>
      <c r="O19" s="33"/>
      <c r="P19" s="33"/>
      <c r="S19" t="s">
        <v>55</v>
      </c>
    </row>
    <row r="20" spans="1:23">
      <c r="A20" s="4"/>
      <c r="B20" s="52" t="str">
        <f t="shared" si="6"/>
        <v>who</v>
      </c>
      <c r="C20" s="4">
        <v>4</v>
      </c>
      <c r="D20" s="52" t="str">
        <f t="shared" si="7"/>
        <v>чий</v>
      </c>
      <c r="F20" s="4"/>
      <c r="G20" s="52" t="str">
        <f t="shared" si="8"/>
        <v>who</v>
      </c>
      <c r="H20" s="4">
        <v>4</v>
      </c>
      <c r="I20" s="52" t="str">
        <f t="shared" si="9"/>
        <v>чий</v>
      </c>
      <c r="J20" s="57" t="str">
        <f t="shared" si="10"/>
        <v>where</v>
      </c>
      <c r="K20" s="33"/>
      <c r="L20" s="33"/>
      <c r="N20" s="57" t="str">
        <f t="shared" si="11"/>
        <v>where</v>
      </c>
      <c r="O20" s="33"/>
      <c r="P20" s="33"/>
      <c r="S20" t="s">
        <v>56</v>
      </c>
    </row>
    <row r="21" spans="1:23">
      <c r="A21" s="3"/>
      <c r="B21" s="52" t="str">
        <f t="shared" si="6"/>
        <v>what</v>
      </c>
      <c r="C21" s="3">
        <v>5</v>
      </c>
      <c r="D21" s="52" t="str">
        <f t="shared" si="7"/>
        <v>хто</v>
      </c>
      <c r="F21" s="3"/>
      <c r="G21" s="52" t="str">
        <f t="shared" si="8"/>
        <v>what</v>
      </c>
      <c r="H21" s="3">
        <v>5</v>
      </c>
      <c r="I21" s="52" t="str">
        <f t="shared" si="9"/>
        <v>хто</v>
      </c>
      <c r="J21" s="57" t="str">
        <f t="shared" si="10"/>
        <v>when</v>
      </c>
      <c r="K21" s="33"/>
      <c r="L21" s="33"/>
      <c r="N21" s="57" t="str">
        <f t="shared" si="11"/>
        <v>when</v>
      </c>
      <c r="O21" s="33"/>
      <c r="P21" s="33"/>
      <c r="S21" t="s">
        <v>59</v>
      </c>
    </row>
    <row r="22" spans="1:23">
      <c r="A22" s="4"/>
      <c r="B22" s="52" t="str">
        <f t="shared" si="6"/>
        <v>how</v>
      </c>
      <c r="C22" s="4">
        <v>6</v>
      </c>
      <c r="D22" s="52" t="str">
        <f t="shared" si="7"/>
        <v>коли</v>
      </c>
      <c r="F22" s="4"/>
      <c r="G22" s="52" t="str">
        <f t="shared" si="8"/>
        <v>how</v>
      </c>
      <c r="H22" s="4">
        <v>6</v>
      </c>
      <c r="I22" s="52" t="str">
        <f t="shared" si="9"/>
        <v>коли</v>
      </c>
      <c r="J22" s="57" t="str">
        <f t="shared" si="10"/>
        <v>what</v>
      </c>
      <c r="K22" s="33"/>
      <c r="L22" s="33"/>
      <c r="N22" s="57" t="str">
        <f t="shared" si="11"/>
        <v>what</v>
      </c>
      <c r="O22" s="33"/>
      <c r="P22" s="33"/>
      <c r="S22" t="s">
        <v>62</v>
      </c>
    </row>
    <row r="23" spans="1:23">
      <c r="A23" s="3"/>
      <c r="B23" s="52" t="str">
        <f t="shared" si="6"/>
        <v>why</v>
      </c>
      <c r="C23" s="3">
        <v>7</v>
      </c>
      <c r="D23" s="52" t="str">
        <f t="shared" si="7"/>
        <v>де, куди</v>
      </c>
      <c r="F23" s="3"/>
      <c r="G23" s="52" t="str">
        <f t="shared" si="8"/>
        <v>why</v>
      </c>
      <c r="H23" s="3">
        <v>7</v>
      </c>
      <c r="I23" s="52" t="str">
        <f t="shared" si="9"/>
        <v>де, куди</v>
      </c>
      <c r="J23" s="57" t="str">
        <f t="shared" si="10"/>
        <v>how many</v>
      </c>
      <c r="K23" s="33"/>
      <c r="L23" s="33"/>
      <c r="N23" s="57" t="str">
        <f t="shared" si="11"/>
        <v>how many</v>
      </c>
      <c r="O23" s="33"/>
      <c r="P23" s="33"/>
      <c r="S23" t="s">
        <v>60</v>
      </c>
    </row>
    <row r="24" spans="1:23">
      <c r="A24" s="4"/>
      <c r="B24" s="52" t="str">
        <f t="shared" si="6"/>
        <v>how many</v>
      </c>
      <c r="C24" s="4">
        <v>8</v>
      </c>
      <c r="D24" s="52" t="str">
        <f t="shared" si="7"/>
        <v xml:space="preserve"> скільки ( як бгато)</v>
      </c>
      <c r="F24" s="4"/>
      <c r="G24" s="52" t="str">
        <f t="shared" si="8"/>
        <v>how many</v>
      </c>
      <c r="H24" s="4">
        <v>8</v>
      </c>
      <c r="I24" s="52" t="str">
        <f t="shared" si="9"/>
        <v xml:space="preserve"> скільки ( як бгато)</v>
      </c>
      <c r="J24" s="57" t="str">
        <f t="shared" si="10"/>
        <v>how</v>
      </c>
      <c r="K24" s="33"/>
      <c r="L24" s="33"/>
      <c r="N24" s="57" t="str">
        <f t="shared" si="11"/>
        <v>how</v>
      </c>
      <c r="O24" s="33"/>
      <c r="P24" s="33"/>
      <c r="S24"/>
    </row>
    <row r="25" spans="1:23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5"/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3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3" s="1" customFormat="1">
      <c r="S30" s="44"/>
      <c r="T30" s="44"/>
      <c r="U30" s="44"/>
      <c r="V30" s="44"/>
      <c r="W30" s="44"/>
    </row>
    <row r="31" spans="1:23">
      <c r="A31" s="3"/>
      <c r="B31" s="52" t="str">
        <f>B17</f>
        <v>where</v>
      </c>
      <c r="C31" s="3">
        <v>1</v>
      </c>
      <c r="D31" s="52" t="str">
        <f>D17</f>
        <v>як</v>
      </c>
      <c r="F31" s="3"/>
      <c r="G31" s="52" t="str">
        <f>B31</f>
        <v>where</v>
      </c>
      <c r="H31" s="3">
        <v>1</v>
      </c>
      <c r="I31" s="52" t="str">
        <f>D31</f>
        <v>як</v>
      </c>
      <c r="J31" s="57" t="str">
        <f>J17</f>
        <v>why</v>
      </c>
      <c r="K31" s="33"/>
      <c r="L31" s="33"/>
      <c r="N31" s="57" t="str">
        <f>J31</f>
        <v>why</v>
      </c>
      <c r="O31" s="33"/>
      <c r="P31" s="33"/>
      <c r="U31" t="s">
        <v>61</v>
      </c>
      <c r="V31" s="11" t="s">
        <v>64</v>
      </c>
      <c r="W31" t="s">
        <v>75</v>
      </c>
    </row>
    <row r="32" spans="1:23">
      <c r="A32" s="4"/>
      <c r="B32" s="52" t="str">
        <f t="shared" ref="B32:B41" si="12">B18</f>
        <v>when</v>
      </c>
      <c r="C32" s="4">
        <v>2</v>
      </c>
      <c r="D32" s="52" t="str">
        <f t="shared" ref="D32:D41" si="13">D18</f>
        <v xml:space="preserve">що, який </v>
      </c>
      <c r="F32" s="4"/>
      <c r="G32" s="52" t="str">
        <f t="shared" ref="G32:G41" si="14">B32</f>
        <v>when</v>
      </c>
      <c r="H32" s="4">
        <v>2</v>
      </c>
      <c r="I32" s="52" t="str">
        <f t="shared" ref="I32:I41" si="15">D32</f>
        <v xml:space="preserve">що, який </v>
      </c>
      <c r="J32" s="57" t="str">
        <f t="shared" ref="J32:J41" si="16">J18</f>
        <v>whose</v>
      </c>
      <c r="K32" s="33"/>
      <c r="L32" s="33"/>
      <c r="N32" s="57" t="str">
        <f t="shared" ref="N32:N41" si="17">J32</f>
        <v>whose</v>
      </c>
      <c r="O32" s="33"/>
      <c r="P32" s="33"/>
      <c r="U32" t="s">
        <v>57</v>
      </c>
      <c r="V32" s="11" t="s">
        <v>65</v>
      </c>
      <c r="W32" t="s">
        <v>74</v>
      </c>
    </row>
    <row r="33" spans="1:23">
      <c r="A33" s="3"/>
      <c r="B33" s="52" t="str">
        <f t="shared" si="12"/>
        <v>whose</v>
      </c>
      <c r="C33" s="3">
        <v>3</v>
      </c>
      <c r="D33" s="52" t="str">
        <f t="shared" si="13"/>
        <v>чому</v>
      </c>
      <c r="F33" s="3"/>
      <c r="G33" s="52" t="str">
        <f t="shared" si="14"/>
        <v>whose</v>
      </c>
      <c r="H33" s="3">
        <v>3</v>
      </c>
      <c r="I33" s="52" t="str">
        <f t="shared" si="15"/>
        <v>чому</v>
      </c>
      <c r="J33" s="57" t="str">
        <f t="shared" si="16"/>
        <v>who</v>
      </c>
      <c r="K33" s="33"/>
      <c r="L33" s="33"/>
      <c r="N33" s="57" t="str">
        <f t="shared" si="17"/>
        <v>who</v>
      </c>
      <c r="O33" s="33"/>
      <c r="P33" s="33"/>
      <c r="U33" t="s">
        <v>58</v>
      </c>
      <c r="V33" t="s">
        <v>63</v>
      </c>
      <c r="W33" t="s">
        <v>76</v>
      </c>
    </row>
    <row r="34" spans="1:23">
      <c r="A34" s="4"/>
      <c r="B34" s="52" t="str">
        <f t="shared" si="12"/>
        <v>who</v>
      </c>
      <c r="C34" s="4">
        <v>4</v>
      </c>
      <c r="D34" s="52" t="str">
        <f t="shared" si="13"/>
        <v>чий</v>
      </c>
      <c r="F34" s="4"/>
      <c r="G34" s="52" t="str">
        <f t="shared" si="14"/>
        <v>who</v>
      </c>
      <c r="H34" s="4">
        <v>4</v>
      </c>
      <c r="I34" s="52" t="str">
        <f t="shared" si="15"/>
        <v>чий</v>
      </c>
      <c r="J34" s="57" t="str">
        <f t="shared" si="16"/>
        <v>where</v>
      </c>
      <c r="K34" s="33"/>
      <c r="L34" s="33"/>
      <c r="N34" s="57" t="str">
        <f t="shared" si="17"/>
        <v>where</v>
      </c>
      <c r="O34" s="33"/>
      <c r="P34" s="33"/>
      <c r="U34" t="s">
        <v>55</v>
      </c>
      <c r="V34" s="11" t="s">
        <v>78</v>
      </c>
      <c r="W34" t="s">
        <v>72</v>
      </c>
    </row>
    <row r="35" spans="1:23">
      <c r="A35" s="3"/>
      <c r="B35" s="52" t="str">
        <f t="shared" si="12"/>
        <v>what</v>
      </c>
      <c r="C35" s="3">
        <v>5</v>
      </c>
      <c r="D35" s="52" t="str">
        <f t="shared" si="13"/>
        <v>хто</v>
      </c>
      <c r="F35" s="3"/>
      <c r="G35" s="52" t="str">
        <f t="shared" si="14"/>
        <v>what</v>
      </c>
      <c r="H35" s="3">
        <v>5</v>
      </c>
      <c r="I35" s="52" t="str">
        <f t="shared" si="15"/>
        <v>хто</v>
      </c>
      <c r="J35" s="57" t="str">
        <f t="shared" si="16"/>
        <v>when</v>
      </c>
      <c r="K35" s="33"/>
      <c r="L35" s="33"/>
      <c r="N35" s="57" t="str">
        <f t="shared" si="17"/>
        <v>when</v>
      </c>
      <c r="O35" s="33"/>
      <c r="P35" s="33"/>
      <c r="U35" t="s">
        <v>56</v>
      </c>
      <c r="V35" s="11" t="s">
        <v>66</v>
      </c>
      <c r="W35" t="s">
        <v>73</v>
      </c>
    </row>
    <row r="36" spans="1:23">
      <c r="A36" s="4"/>
      <c r="B36" s="52" t="str">
        <f t="shared" si="12"/>
        <v>how</v>
      </c>
      <c r="C36" s="4">
        <v>6</v>
      </c>
      <c r="D36" s="52" t="str">
        <f t="shared" si="13"/>
        <v>коли</v>
      </c>
      <c r="F36" s="4"/>
      <c r="G36" s="52" t="str">
        <f t="shared" si="14"/>
        <v>how</v>
      </c>
      <c r="H36" s="4">
        <v>6</v>
      </c>
      <c r="I36" s="52" t="str">
        <f t="shared" si="15"/>
        <v>коли</v>
      </c>
      <c r="J36" s="57" t="str">
        <f t="shared" si="16"/>
        <v>what</v>
      </c>
      <c r="K36" s="33"/>
      <c r="L36" s="33"/>
      <c r="N36" s="57" t="str">
        <f t="shared" si="17"/>
        <v>what</v>
      </c>
      <c r="O36" s="33"/>
      <c r="P36" s="33"/>
      <c r="U36" t="s">
        <v>59</v>
      </c>
      <c r="V36" s="11" t="s">
        <v>67</v>
      </c>
      <c r="W36" t="s">
        <v>71</v>
      </c>
    </row>
    <row r="37" spans="1:23">
      <c r="A37" s="3"/>
      <c r="B37" s="52" t="str">
        <f t="shared" si="12"/>
        <v>why</v>
      </c>
      <c r="C37" s="3">
        <v>7</v>
      </c>
      <c r="D37" s="52" t="str">
        <f t="shared" si="13"/>
        <v>де, куди</v>
      </c>
      <c r="F37" s="3"/>
      <c r="G37" s="52" t="str">
        <f t="shared" si="14"/>
        <v>why</v>
      </c>
      <c r="H37" s="3">
        <v>7</v>
      </c>
      <c r="I37" s="52" t="str">
        <f t="shared" si="15"/>
        <v>де, куди</v>
      </c>
      <c r="J37" s="57" t="str">
        <f t="shared" si="16"/>
        <v>how many</v>
      </c>
      <c r="K37" s="33"/>
      <c r="L37" s="33"/>
      <c r="N37" s="57" t="str">
        <f t="shared" si="17"/>
        <v>how many</v>
      </c>
      <c r="O37" s="33"/>
      <c r="P37" s="33"/>
      <c r="U37" t="s">
        <v>62</v>
      </c>
      <c r="V37" s="11" t="s">
        <v>68</v>
      </c>
      <c r="W37" t="s">
        <v>70</v>
      </c>
    </row>
    <row r="38" spans="1:23">
      <c r="A38" s="4"/>
      <c r="B38" s="52" t="str">
        <f t="shared" si="12"/>
        <v>how many</v>
      </c>
      <c r="C38" s="4">
        <v>8</v>
      </c>
      <c r="D38" s="52" t="str">
        <f t="shared" si="13"/>
        <v xml:space="preserve"> скільки ( як бгато)</v>
      </c>
      <c r="F38" s="4"/>
      <c r="G38" s="52" t="str">
        <f t="shared" si="14"/>
        <v>how many</v>
      </c>
      <c r="H38" s="4">
        <v>8</v>
      </c>
      <c r="I38" s="52" t="str">
        <f t="shared" si="15"/>
        <v xml:space="preserve"> скільки ( як бгато)</v>
      </c>
      <c r="J38" s="57" t="str">
        <f t="shared" si="16"/>
        <v>how</v>
      </c>
      <c r="K38" s="33"/>
      <c r="L38" s="33"/>
      <c r="N38" s="57" t="str">
        <f t="shared" si="17"/>
        <v>how</v>
      </c>
      <c r="O38" s="33"/>
      <c r="P38" s="33"/>
      <c r="U38" t="s">
        <v>60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where</v>
      </c>
      <c r="C45" s="3">
        <v>1</v>
      </c>
      <c r="D45" s="52" t="str">
        <f>D31</f>
        <v>як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why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when</v>
      </c>
      <c r="C46" s="4">
        <v>2</v>
      </c>
      <c r="D46" s="52" t="str">
        <f t="shared" ref="D46:D50" si="19">D32</f>
        <v xml:space="preserve">що, який 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whose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whose</v>
      </c>
      <c r="C47" s="3">
        <v>3</v>
      </c>
      <c r="D47" s="52" t="str">
        <f t="shared" si="19"/>
        <v>чому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who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who</v>
      </c>
      <c r="C48" s="4">
        <v>4</v>
      </c>
      <c r="D48" s="52" t="str">
        <f t="shared" si="19"/>
        <v>чий</v>
      </c>
      <c r="J48" s="32" t="str">
        <f t="shared" si="20"/>
        <v>where</v>
      </c>
      <c r="K48" s="33"/>
      <c r="L48" s="33"/>
    </row>
    <row r="49" spans="1:23">
      <c r="A49" s="3"/>
      <c r="B49" s="52" t="str">
        <f t="shared" si="18"/>
        <v>what</v>
      </c>
      <c r="C49" s="3">
        <v>5</v>
      </c>
      <c r="D49" s="52" t="str">
        <f t="shared" si="19"/>
        <v>хто</v>
      </c>
      <c r="F49" s="5"/>
      <c r="G49" s="5"/>
      <c r="H49" s="5"/>
      <c r="J49" s="32" t="str">
        <f t="shared" si="20"/>
        <v>when</v>
      </c>
      <c r="K49" s="33"/>
      <c r="L49" s="33"/>
    </row>
    <row r="50" spans="1:23">
      <c r="A50" s="4"/>
      <c r="B50" s="52" t="str">
        <f t="shared" si="18"/>
        <v>how</v>
      </c>
      <c r="C50" s="4">
        <v>6</v>
      </c>
      <c r="D50" s="52" t="str">
        <f t="shared" si="19"/>
        <v>коли</v>
      </c>
      <c r="F50" s="5"/>
      <c r="G50" s="52"/>
      <c r="H50" s="5"/>
      <c r="I50" s="52"/>
      <c r="J50" s="32" t="str">
        <f t="shared" si="20"/>
        <v>what</v>
      </c>
      <c r="K50" s="10"/>
      <c r="L50" s="10"/>
      <c r="N50" s="32"/>
      <c r="O50" s="10"/>
      <c r="P50" s="10"/>
    </row>
    <row r="51" spans="1:23">
      <c r="A51" s="3"/>
      <c r="B51" s="52" t="str">
        <f>B37</f>
        <v>why</v>
      </c>
      <c r="C51" s="3">
        <v>7</v>
      </c>
      <c r="D51" s="52" t="str">
        <f>D37</f>
        <v>де, куди</v>
      </c>
      <c r="F51" s="5"/>
      <c r="G51" s="53"/>
      <c r="H51" s="5"/>
      <c r="I51" s="53"/>
      <c r="J51" s="57" t="str">
        <f>J37</f>
        <v>how many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how many</v>
      </c>
      <c r="C52" s="4">
        <v>8</v>
      </c>
      <c r="D52" s="52" t="str">
        <f>D38</f>
        <v xml:space="preserve"> скільки ( як бгато)</v>
      </c>
      <c r="F52" s="5"/>
      <c r="G52" s="53"/>
      <c r="H52" s="5"/>
      <c r="I52" s="53"/>
      <c r="J52" s="57" t="str">
        <f>J38</f>
        <v>how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C57" s="2">
        <v>1</v>
      </c>
      <c r="D57" t="s">
        <v>75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T31:U38">
    <sortCondition descending="1" ref="U31"/>
  </sortState>
  <conditionalFormatting sqref="D3:D13 B3:B13">
    <cfRule type="containsBlanks" dxfId="11647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646" priority="70" operator="lessThan">
      <formula>1</formula>
    </cfRule>
  </conditionalFormatting>
  <conditionalFormatting sqref="I11:I13">
    <cfRule type="containsBlanks" dxfId="11645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644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643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642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641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640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639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638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637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636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635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634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633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632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631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630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629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628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627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626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625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624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623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2" width="9.140625" style="12"/>
    <col min="13" max="13" width="22" style="12" customWidth="1"/>
    <col min="14" max="16384" width="9.140625" style="12"/>
  </cols>
  <sheetData>
    <row r="1" spans="1:13" ht="15" customHeight="1">
      <c r="A1" s="60">
        <f>J1</f>
        <v>1</v>
      </c>
      <c r="B1" s="52" t="str">
        <f>K1</f>
        <v>vegetarian</v>
      </c>
      <c r="C1" s="61" t="str">
        <f>L1</f>
        <v>[ˌveʤɪˈtɛərɪən]</v>
      </c>
      <c r="D1" s="52" t="str">
        <f>M1</f>
        <v>вегетаріанець</v>
      </c>
      <c r="F1" s="60">
        <f>A1</f>
        <v>1</v>
      </c>
      <c r="G1" s="52" t="str">
        <f>B1</f>
        <v>vegetarian</v>
      </c>
      <c r="H1" s="61" t="str">
        <f>C1</f>
        <v>[ˌveʤɪˈtɛərɪən]</v>
      </c>
      <c r="I1" s="52" t="str">
        <f>D1</f>
        <v>вегетаріанець</v>
      </c>
      <c r="J1" s="12">
        <v>1</v>
      </c>
      <c r="K1" s="35" t="s">
        <v>225</v>
      </c>
      <c r="L1" s="42" t="s">
        <v>241</v>
      </c>
      <c r="M1" s="41" t="s">
        <v>231</v>
      </c>
    </row>
    <row r="2" spans="1:13" ht="15" customHeight="1">
      <c r="A2" s="60">
        <f t="shared" ref="A2:D13" si="0">J2</f>
        <v>2</v>
      </c>
      <c r="B2" s="52" t="str">
        <f t="shared" si="0"/>
        <v>а lot of</v>
      </c>
      <c r="C2" s="61">
        <f t="shared" si="0"/>
        <v>0</v>
      </c>
      <c r="D2" s="52" t="str">
        <f t="shared" si="0"/>
        <v>багато</v>
      </c>
      <c r="F2" s="60">
        <f t="shared" ref="F2:I13" si="1">A2</f>
        <v>2</v>
      </c>
      <c r="G2" s="52" t="str">
        <f t="shared" si="1"/>
        <v>а lot of</v>
      </c>
      <c r="H2" s="61">
        <f t="shared" si="1"/>
        <v>0</v>
      </c>
      <c r="I2" s="52" t="str">
        <f t="shared" si="1"/>
        <v>багато</v>
      </c>
      <c r="J2" s="12">
        <v>2</v>
      </c>
      <c r="K2" s="35" t="s">
        <v>250</v>
      </c>
      <c r="L2" s="43"/>
      <c r="M2" s="41" t="s">
        <v>232</v>
      </c>
    </row>
    <row r="3" spans="1:13" ht="15" customHeight="1">
      <c r="A3" s="60">
        <f t="shared" si="0"/>
        <v>3</v>
      </c>
      <c r="B3" s="52" t="str">
        <f t="shared" si="0"/>
        <v xml:space="preserve">healthy </v>
      </c>
      <c r="C3" s="61" t="str">
        <f t="shared" si="0"/>
        <v>[ˈhelθɪ]</v>
      </c>
      <c r="D3" s="52" t="str">
        <f t="shared" si="0"/>
        <v>здорова</v>
      </c>
      <c r="F3" s="60">
        <f t="shared" si="1"/>
        <v>3</v>
      </c>
      <c r="G3" s="52" t="str">
        <f t="shared" si="1"/>
        <v xml:space="preserve">healthy </v>
      </c>
      <c r="H3" s="61" t="str">
        <f t="shared" si="1"/>
        <v>[ˈhelθɪ]</v>
      </c>
      <c r="I3" s="52" t="str">
        <f t="shared" si="1"/>
        <v>здорова</v>
      </c>
      <c r="J3" s="12">
        <v>3</v>
      </c>
      <c r="K3" s="35" t="s">
        <v>230</v>
      </c>
      <c r="L3" s="42" t="s">
        <v>242</v>
      </c>
      <c r="M3" s="41" t="s">
        <v>233</v>
      </c>
    </row>
    <row r="4" spans="1:13" ht="15" customHeight="1">
      <c r="A4" s="60">
        <f t="shared" si="0"/>
        <v>4</v>
      </c>
      <c r="B4" s="52" t="str">
        <f t="shared" si="0"/>
        <v xml:space="preserve">unhealthy </v>
      </c>
      <c r="C4" s="61" t="str">
        <f t="shared" si="0"/>
        <v>[ʌnˈhelθɪ]</v>
      </c>
      <c r="D4" s="52" t="str">
        <f t="shared" si="0"/>
        <v>нездорова</v>
      </c>
      <c r="F4" s="60">
        <f t="shared" si="1"/>
        <v>4</v>
      </c>
      <c r="G4" s="52" t="str">
        <f t="shared" si="1"/>
        <v xml:space="preserve">unhealthy </v>
      </c>
      <c r="H4" s="61" t="str">
        <f t="shared" si="1"/>
        <v>[ʌnˈhelθɪ]</v>
      </c>
      <c r="I4" s="52" t="str">
        <f t="shared" si="1"/>
        <v>нездорова</v>
      </c>
      <c r="J4" s="12">
        <v>4</v>
      </c>
      <c r="K4" s="35" t="s">
        <v>226</v>
      </c>
      <c r="L4" s="42" t="s">
        <v>243</v>
      </c>
      <c r="M4" s="41" t="s">
        <v>234</v>
      </c>
    </row>
    <row r="5" spans="1:13" ht="15" customHeight="1">
      <c r="A5" s="60">
        <f t="shared" si="0"/>
        <v>5</v>
      </c>
      <c r="B5" s="52" t="str">
        <f t="shared" si="0"/>
        <v>important</v>
      </c>
      <c r="C5" s="61" t="str">
        <f t="shared" si="0"/>
        <v>[ɪmˈpɔːt(ə)nt]</v>
      </c>
      <c r="D5" s="52" t="str">
        <f t="shared" si="0"/>
        <v>важливий</v>
      </c>
      <c r="F5" s="60">
        <f t="shared" si="1"/>
        <v>5</v>
      </c>
      <c r="G5" s="52" t="str">
        <f t="shared" si="1"/>
        <v>important</v>
      </c>
      <c r="H5" s="61" t="str">
        <f t="shared" si="1"/>
        <v>[ɪmˈpɔːt(ə)nt]</v>
      </c>
      <c r="I5" s="52" t="str">
        <f t="shared" si="1"/>
        <v>важливий</v>
      </c>
      <c r="J5" s="12">
        <v>5</v>
      </c>
      <c r="K5" s="35" t="s">
        <v>222</v>
      </c>
      <c r="L5" s="42" t="s">
        <v>244</v>
      </c>
      <c r="M5" s="41" t="s">
        <v>235</v>
      </c>
    </row>
    <row r="6" spans="1:13" ht="15" customHeight="1">
      <c r="A6" s="60">
        <f t="shared" si="0"/>
        <v>6</v>
      </c>
      <c r="B6" s="52" t="str">
        <f t="shared" si="0"/>
        <v>before</v>
      </c>
      <c r="C6" s="61" t="str">
        <f t="shared" si="0"/>
        <v>[bɪˈfɔː]</v>
      </c>
      <c r="D6" s="52" t="str">
        <f t="shared" si="0"/>
        <v xml:space="preserve">до того; перед тим </v>
      </c>
      <c r="F6" s="60">
        <f t="shared" si="1"/>
        <v>6</v>
      </c>
      <c r="G6" s="52" t="str">
        <f t="shared" si="1"/>
        <v>before</v>
      </c>
      <c r="H6" s="61" t="str">
        <f t="shared" si="1"/>
        <v>[bɪˈfɔː]</v>
      </c>
      <c r="I6" s="52" t="str">
        <f t="shared" si="1"/>
        <v xml:space="preserve">до того; перед тим </v>
      </c>
      <c r="J6" s="12">
        <v>6</v>
      </c>
      <c r="K6" s="35" t="s">
        <v>223</v>
      </c>
      <c r="L6" s="42" t="s">
        <v>245</v>
      </c>
      <c r="M6" s="41" t="s">
        <v>236</v>
      </c>
    </row>
    <row r="7" spans="1:13" ht="15" customHeight="1">
      <c r="A7" s="60">
        <f t="shared" si="0"/>
        <v>7</v>
      </c>
      <c r="B7" s="52" t="str">
        <f t="shared" si="0"/>
        <v>try</v>
      </c>
      <c r="C7" s="61" t="str">
        <f t="shared" si="0"/>
        <v>[traɪ]</v>
      </c>
      <c r="D7" s="52" t="str">
        <f t="shared" si="0"/>
        <v>намагатися</v>
      </c>
      <c r="F7" s="60">
        <f t="shared" si="1"/>
        <v>7</v>
      </c>
      <c r="G7" s="52" t="str">
        <f t="shared" si="1"/>
        <v>try</v>
      </c>
      <c r="H7" s="61" t="str">
        <f t="shared" si="1"/>
        <v>[traɪ]</v>
      </c>
      <c r="I7" s="52" t="str">
        <f t="shared" si="1"/>
        <v>намагатися</v>
      </c>
      <c r="J7" s="12">
        <v>7</v>
      </c>
      <c r="K7" s="35" t="s">
        <v>227</v>
      </c>
      <c r="L7" s="42" t="s">
        <v>246</v>
      </c>
      <c r="M7" s="41" t="s">
        <v>237</v>
      </c>
    </row>
    <row r="8" spans="1:13" ht="15" customHeight="1">
      <c r="A8" s="60">
        <f t="shared" si="0"/>
        <v>8</v>
      </c>
      <c r="B8" s="52" t="str">
        <f t="shared" si="0"/>
        <v>fresh</v>
      </c>
      <c r="C8" s="61" t="str">
        <f t="shared" si="0"/>
        <v>[freʃ]</v>
      </c>
      <c r="D8" s="52" t="str">
        <f t="shared" si="0"/>
        <v>свіжий</v>
      </c>
      <c r="F8" s="60">
        <f t="shared" si="1"/>
        <v>8</v>
      </c>
      <c r="G8" s="52" t="str">
        <f t="shared" si="1"/>
        <v>fresh</v>
      </c>
      <c r="H8" s="61" t="str">
        <f t="shared" si="1"/>
        <v>[freʃ]</v>
      </c>
      <c r="I8" s="52" t="str">
        <f t="shared" si="1"/>
        <v>свіжий</v>
      </c>
      <c r="J8" s="12">
        <v>8</v>
      </c>
      <c r="K8" s="35" t="s">
        <v>224</v>
      </c>
      <c r="L8" s="42" t="s">
        <v>247</v>
      </c>
      <c r="M8" s="41" t="s">
        <v>238</v>
      </c>
    </row>
    <row r="9" spans="1:13" ht="15" customHeight="1">
      <c r="A9" s="60">
        <f t="shared" si="0"/>
        <v>9</v>
      </c>
      <c r="B9" s="52" t="str">
        <f t="shared" si="0"/>
        <v>never</v>
      </c>
      <c r="C9" s="61" t="str">
        <f t="shared" si="0"/>
        <v>[ˈnevə]</v>
      </c>
      <c r="D9" s="52" t="str">
        <f t="shared" si="0"/>
        <v>ніколи</v>
      </c>
      <c r="F9" s="60">
        <f t="shared" si="1"/>
        <v>9</v>
      </c>
      <c r="G9" s="52" t="str">
        <f t="shared" si="1"/>
        <v>never</v>
      </c>
      <c r="H9" s="61" t="str">
        <f t="shared" si="1"/>
        <v>[ˈnevə]</v>
      </c>
      <c r="I9" s="52" t="str">
        <f t="shared" si="1"/>
        <v>ніколи</v>
      </c>
      <c r="J9" s="12">
        <v>9</v>
      </c>
      <c r="K9" s="35" t="s">
        <v>228</v>
      </c>
      <c r="L9" s="42" t="s">
        <v>248</v>
      </c>
      <c r="M9" s="41" t="s">
        <v>239</v>
      </c>
    </row>
    <row r="10" spans="1:13" ht="15" customHeight="1">
      <c r="A10" s="60">
        <f t="shared" si="0"/>
        <v>10</v>
      </c>
      <c r="B10" s="52" t="str">
        <f t="shared" si="0"/>
        <v>evening</v>
      </c>
      <c r="C10" s="61" t="str">
        <f t="shared" si="0"/>
        <v>[ˈiːvnɪŋ]</v>
      </c>
      <c r="D10" s="52" t="str">
        <f t="shared" si="0"/>
        <v>вечір</v>
      </c>
      <c r="F10" s="60">
        <f t="shared" si="1"/>
        <v>10</v>
      </c>
      <c r="G10" s="52" t="str">
        <f t="shared" si="1"/>
        <v>evening</v>
      </c>
      <c r="H10" s="61" t="str">
        <f t="shared" si="1"/>
        <v>[ˈiːvnɪŋ]</v>
      </c>
      <c r="I10" s="52" t="str">
        <f t="shared" si="1"/>
        <v>вечір</v>
      </c>
      <c r="J10" s="12">
        <v>10</v>
      </c>
      <c r="K10" s="35" t="s">
        <v>229</v>
      </c>
      <c r="L10" s="42" t="s">
        <v>249</v>
      </c>
      <c r="M10" s="41" t="s">
        <v>240</v>
      </c>
    </row>
    <row r="11" spans="1:13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3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3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3" ht="10.5" customHeight="1"/>
    <row r="15" spans="1:13" ht="15" customHeight="1">
      <c r="A15" s="60">
        <v>1</v>
      </c>
      <c r="B15" s="52" t="str">
        <f>B1</f>
        <v>vegetarian</v>
      </c>
      <c r="C15" s="61" t="str">
        <f>C1</f>
        <v>[ˌveʤɪˈtɛərɪən]</v>
      </c>
      <c r="D15" s="52" t="str">
        <f>D1</f>
        <v>вегетаріанець</v>
      </c>
      <c r="F15" s="60">
        <v>1</v>
      </c>
      <c r="G15" s="52" t="str">
        <f>B15</f>
        <v>vegetarian</v>
      </c>
      <c r="H15" s="61" t="str">
        <f>C15</f>
        <v>[ˌveʤɪˈtɛərɪən]</v>
      </c>
      <c r="I15" s="52" t="str">
        <f>D15</f>
        <v>вегетаріанець</v>
      </c>
      <c r="J15" s="62"/>
    </row>
    <row r="16" spans="1:13" ht="15" customHeight="1">
      <c r="A16" s="60">
        <v>2</v>
      </c>
      <c r="B16" s="52" t="str">
        <f t="shared" ref="B16:D27" si="2">B2</f>
        <v>а lot of</v>
      </c>
      <c r="C16" s="61">
        <f t="shared" si="2"/>
        <v>0</v>
      </c>
      <c r="D16" s="52" t="str">
        <f t="shared" si="2"/>
        <v>багато</v>
      </c>
      <c r="F16" s="60">
        <v>2</v>
      </c>
      <c r="G16" s="52" t="str">
        <f t="shared" ref="G16:I27" si="3">B16</f>
        <v>а lot of</v>
      </c>
      <c r="H16" s="61">
        <f t="shared" si="3"/>
        <v>0</v>
      </c>
      <c r="I16" s="52" t="str">
        <f t="shared" si="3"/>
        <v>багато</v>
      </c>
    </row>
    <row r="17" spans="1:10" ht="15.75">
      <c r="A17" s="60">
        <v>3</v>
      </c>
      <c r="B17" s="52" t="str">
        <f t="shared" si="2"/>
        <v xml:space="preserve">healthy </v>
      </c>
      <c r="C17" s="61" t="str">
        <f t="shared" si="2"/>
        <v>[ˈhelθɪ]</v>
      </c>
      <c r="D17" s="52" t="str">
        <f t="shared" si="2"/>
        <v>здорова</v>
      </c>
      <c r="F17" s="60">
        <v>3</v>
      </c>
      <c r="G17" s="52" t="str">
        <f t="shared" si="3"/>
        <v xml:space="preserve">healthy </v>
      </c>
      <c r="H17" s="61" t="str">
        <f t="shared" si="3"/>
        <v>[ˈhelθɪ]</v>
      </c>
      <c r="I17" s="52" t="str">
        <f t="shared" si="3"/>
        <v>здорова</v>
      </c>
      <c r="J17" s="62"/>
    </row>
    <row r="18" spans="1:10" ht="15.75">
      <c r="A18" s="60">
        <v>4</v>
      </c>
      <c r="B18" s="52" t="str">
        <f t="shared" si="2"/>
        <v xml:space="preserve">unhealthy </v>
      </c>
      <c r="C18" s="61" t="str">
        <f t="shared" si="2"/>
        <v>[ʌnˈhelθɪ]</v>
      </c>
      <c r="D18" s="52" t="str">
        <f t="shared" si="2"/>
        <v>нездорова</v>
      </c>
      <c r="F18" s="60">
        <v>4</v>
      </c>
      <c r="G18" s="52" t="str">
        <f t="shared" si="3"/>
        <v xml:space="preserve">unhealthy </v>
      </c>
      <c r="H18" s="61" t="str">
        <f t="shared" si="3"/>
        <v>[ʌnˈhelθɪ]</v>
      </c>
      <c r="I18" s="52" t="str">
        <f t="shared" si="3"/>
        <v>нездорова</v>
      </c>
      <c r="J18" s="62"/>
    </row>
    <row r="19" spans="1:10" ht="15.75">
      <c r="A19" s="60">
        <v>5</v>
      </c>
      <c r="B19" s="52" t="str">
        <f t="shared" si="2"/>
        <v>important</v>
      </c>
      <c r="C19" s="61" t="str">
        <f t="shared" si="2"/>
        <v>[ɪmˈpɔːt(ə)nt]</v>
      </c>
      <c r="D19" s="52" t="str">
        <f t="shared" si="2"/>
        <v>важливий</v>
      </c>
      <c r="F19" s="60">
        <v>5</v>
      </c>
      <c r="G19" s="52" t="str">
        <f t="shared" si="3"/>
        <v>important</v>
      </c>
      <c r="H19" s="61" t="str">
        <f t="shared" si="3"/>
        <v>[ɪmˈpɔːt(ə)nt]</v>
      </c>
      <c r="I19" s="52" t="str">
        <f t="shared" si="3"/>
        <v>важливий</v>
      </c>
    </row>
    <row r="20" spans="1:10" ht="15.75">
      <c r="A20" s="60">
        <v>6</v>
      </c>
      <c r="B20" s="52" t="str">
        <f t="shared" si="2"/>
        <v>before</v>
      </c>
      <c r="C20" s="61" t="str">
        <f t="shared" si="2"/>
        <v>[bɪˈfɔː]</v>
      </c>
      <c r="D20" s="52" t="str">
        <f t="shared" si="2"/>
        <v xml:space="preserve">до того; перед тим </v>
      </c>
      <c r="F20" s="60">
        <v>6</v>
      </c>
      <c r="G20" s="52" t="str">
        <f t="shared" si="3"/>
        <v>before</v>
      </c>
      <c r="H20" s="61" t="str">
        <f t="shared" si="3"/>
        <v>[bɪˈfɔː]</v>
      </c>
      <c r="I20" s="52" t="str">
        <f t="shared" si="3"/>
        <v xml:space="preserve">до того; перед тим </v>
      </c>
    </row>
    <row r="21" spans="1:10" ht="15.75">
      <c r="A21" s="60">
        <v>7</v>
      </c>
      <c r="B21" s="52" t="str">
        <f t="shared" si="2"/>
        <v>try</v>
      </c>
      <c r="C21" s="61" t="str">
        <f t="shared" si="2"/>
        <v>[traɪ]</v>
      </c>
      <c r="D21" s="52" t="str">
        <f t="shared" si="2"/>
        <v>намагатися</v>
      </c>
      <c r="F21" s="60">
        <v>7</v>
      </c>
      <c r="G21" s="52" t="str">
        <f t="shared" si="3"/>
        <v>try</v>
      </c>
      <c r="H21" s="61" t="str">
        <f t="shared" si="3"/>
        <v>[traɪ]</v>
      </c>
      <c r="I21" s="52" t="str">
        <f t="shared" si="3"/>
        <v>намагатися</v>
      </c>
    </row>
    <row r="22" spans="1:10" ht="15.75">
      <c r="A22" s="60">
        <v>8</v>
      </c>
      <c r="B22" s="52" t="str">
        <f t="shared" si="2"/>
        <v>fresh</v>
      </c>
      <c r="C22" s="61" t="str">
        <f t="shared" si="2"/>
        <v>[freʃ]</v>
      </c>
      <c r="D22" s="52" t="str">
        <f t="shared" si="2"/>
        <v>свіжий</v>
      </c>
      <c r="F22" s="60">
        <v>8</v>
      </c>
      <c r="G22" s="52" t="str">
        <f t="shared" si="3"/>
        <v>fresh</v>
      </c>
      <c r="H22" s="61" t="str">
        <f t="shared" si="3"/>
        <v>[freʃ]</v>
      </c>
      <c r="I22" s="52" t="str">
        <f t="shared" si="3"/>
        <v>свіжий</v>
      </c>
    </row>
    <row r="23" spans="1:10" ht="15.75">
      <c r="A23" s="60">
        <v>9</v>
      </c>
      <c r="B23" s="52" t="str">
        <f t="shared" si="2"/>
        <v>never</v>
      </c>
      <c r="C23" s="61" t="str">
        <f t="shared" si="2"/>
        <v>[ˈnevə]</v>
      </c>
      <c r="D23" s="52" t="str">
        <f t="shared" si="2"/>
        <v>ніколи</v>
      </c>
      <c r="F23" s="60">
        <v>9</v>
      </c>
      <c r="G23" s="52" t="str">
        <f t="shared" si="3"/>
        <v>never</v>
      </c>
      <c r="H23" s="61" t="str">
        <f t="shared" si="3"/>
        <v>[ˈnevə]</v>
      </c>
      <c r="I23" s="52" t="str">
        <f t="shared" si="3"/>
        <v>ніколи</v>
      </c>
    </row>
    <row r="24" spans="1:10" ht="15.75">
      <c r="A24" s="60">
        <v>10</v>
      </c>
      <c r="B24" s="52" t="str">
        <f t="shared" si="2"/>
        <v>evening</v>
      </c>
      <c r="C24" s="61" t="str">
        <f t="shared" si="2"/>
        <v>[ˈiːvnɪŋ]</v>
      </c>
      <c r="D24" s="52" t="str">
        <f t="shared" si="2"/>
        <v>вечір</v>
      </c>
      <c r="F24" s="60">
        <v>10</v>
      </c>
      <c r="G24" s="52" t="str">
        <f t="shared" si="3"/>
        <v>evening</v>
      </c>
      <c r="H24" s="61" t="str">
        <f t="shared" si="3"/>
        <v>[ˈiːvnɪŋ]</v>
      </c>
      <c r="I24" s="52" t="str">
        <f t="shared" si="3"/>
        <v>вечір</v>
      </c>
    </row>
    <row r="25" spans="1:10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0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0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0" ht="15"/>
    <row r="29" spans="1:10" ht="15.75">
      <c r="A29" s="60">
        <v>1</v>
      </c>
      <c r="B29" s="52" t="str">
        <f>B15</f>
        <v>vegetarian</v>
      </c>
      <c r="C29" s="61" t="str">
        <f>C15</f>
        <v>[ˌveʤɪˈtɛərɪən]</v>
      </c>
      <c r="D29" s="52" t="str">
        <f>D15</f>
        <v>вегетаріанець</v>
      </c>
      <c r="F29" s="60">
        <v>1</v>
      </c>
      <c r="G29" s="52" t="str">
        <f>B29</f>
        <v>vegetarian</v>
      </c>
      <c r="H29" s="61" t="str">
        <f>C29</f>
        <v>[ˌveʤɪˈtɛərɪən]</v>
      </c>
      <c r="I29" s="52" t="str">
        <f>D29</f>
        <v>вегетаріанець</v>
      </c>
    </row>
    <row r="30" spans="1:10" ht="15.75">
      <c r="A30" s="60">
        <v>2</v>
      </c>
      <c r="B30" s="52" t="str">
        <f t="shared" ref="B30:D41" si="4">B16</f>
        <v>а lot of</v>
      </c>
      <c r="C30" s="61">
        <f t="shared" si="4"/>
        <v>0</v>
      </c>
      <c r="D30" s="52" t="str">
        <f t="shared" si="4"/>
        <v>багато</v>
      </c>
      <c r="F30" s="60">
        <v>2</v>
      </c>
      <c r="G30" s="52" t="str">
        <f t="shared" ref="G30:I41" si="5">B30</f>
        <v>а lot of</v>
      </c>
      <c r="H30" s="61">
        <f t="shared" si="5"/>
        <v>0</v>
      </c>
      <c r="I30" s="52" t="str">
        <f t="shared" si="5"/>
        <v>багато</v>
      </c>
    </row>
    <row r="31" spans="1:10" ht="15.75">
      <c r="A31" s="60">
        <v>3</v>
      </c>
      <c r="B31" s="52" t="str">
        <f t="shared" si="4"/>
        <v xml:space="preserve">healthy </v>
      </c>
      <c r="C31" s="61" t="str">
        <f t="shared" si="4"/>
        <v>[ˈhelθɪ]</v>
      </c>
      <c r="D31" s="52" t="str">
        <f t="shared" si="4"/>
        <v>здорова</v>
      </c>
      <c r="F31" s="60">
        <v>3</v>
      </c>
      <c r="G31" s="52" t="str">
        <f t="shared" si="5"/>
        <v xml:space="preserve">healthy </v>
      </c>
      <c r="H31" s="61" t="str">
        <f t="shared" si="5"/>
        <v>[ˈhelθɪ]</v>
      </c>
      <c r="I31" s="52" t="str">
        <f t="shared" si="5"/>
        <v>здорова</v>
      </c>
    </row>
    <row r="32" spans="1:10" ht="15.75">
      <c r="A32" s="60">
        <v>4</v>
      </c>
      <c r="B32" s="52" t="str">
        <f t="shared" si="4"/>
        <v xml:space="preserve">unhealthy </v>
      </c>
      <c r="C32" s="61" t="str">
        <f t="shared" si="4"/>
        <v>[ʌnˈhelθɪ]</v>
      </c>
      <c r="D32" s="52" t="str">
        <f t="shared" si="4"/>
        <v>нездорова</v>
      </c>
      <c r="F32" s="60">
        <v>4</v>
      </c>
      <c r="G32" s="52" t="str">
        <f t="shared" si="5"/>
        <v xml:space="preserve">unhealthy </v>
      </c>
      <c r="H32" s="61" t="str">
        <f t="shared" si="5"/>
        <v>[ʌnˈhelθɪ]</v>
      </c>
      <c r="I32" s="52" t="str">
        <f t="shared" si="5"/>
        <v>нездорова</v>
      </c>
    </row>
    <row r="33" spans="1:9" ht="15.75">
      <c r="A33" s="60">
        <v>5</v>
      </c>
      <c r="B33" s="52" t="str">
        <f t="shared" si="4"/>
        <v>important</v>
      </c>
      <c r="C33" s="61" t="str">
        <f t="shared" si="4"/>
        <v>[ɪmˈpɔːt(ə)nt]</v>
      </c>
      <c r="D33" s="52" t="str">
        <f t="shared" si="4"/>
        <v>важливий</v>
      </c>
      <c r="F33" s="60">
        <v>5</v>
      </c>
      <c r="G33" s="52" t="str">
        <f t="shared" si="5"/>
        <v>important</v>
      </c>
      <c r="H33" s="61" t="str">
        <f t="shared" si="5"/>
        <v>[ɪmˈpɔːt(ə)nt]</v>
      </c>
      <c r="I33" s="52" t="str">
        <f t="shared" si="5"/>
        <v>важливий</v>
      </c>
    </row>
    <row r="34" spans="1:9" ht="15.75">
      <c r="A34" s="60">
        <v>6</v>
      </c>
      <c r="B34" s="52" t="str">
        <f t="shared" si="4"/>
        <v>before</v>
      </c>
      <c r="C34" s="61" t="str">
        <f t="shared" si="4"/>
        <v>[bɪˈfɔː]</v>
      </c>
      <c r="D34" s="52" t="str">
        <f t="shared" si="4"/>
        <v xml:space="preserve">до того; перед тим </v>
      </c>
      <c r="F34" s="60">
        <v>6</v>
      </c>
      <c r="G34" s="52" t="str">
        <f t="shared" si="5"/>
        <v>before</v>
      </c>
      <c r="H34" s="61" t="str">
        <f t="shared" si="5"/>
        <v>[bɪˈfɔː]</v>
      </c>
      <c r="I34" s="52" t="str">
        <f t="shared" si="5"/>
        <v xml:space="preserve">до того; перед тим </v>
      </c>
    </row>
    <row r="35" spans="1:9" ht="15.75">
      <c r="A35" s="60">
        <v>7</v>
      </c>
      <c r="B35" s="52" t="str">
        <f t="shared" si="4"/>
        <v>try</v>
      </c>
      <c r="C35" s="61" t="str">
        <f t="shared" si="4"/>
        <v>[traɪ]</v>
      </c>
      <c r="D35" s="52" t="str">
        <f t="shared" si="4"/>
        <v>намагатися</v>
      </c>
      <c r="F35" s="60">
        <v>7</v>
      </c>
      <c r="G35" s="52" t="str">
        <f t="shared" si="5"/>
        <v>try</v>
      </c>
      <c r="H35" s="61" t="str">
        <f t="shared" si="5"/>
        <v>[traɪ]</v>
      </c>
      <c r="I35" s="52" t="str">
        <f t="shared" si="5"/>
        <v>намагатися</v>
      </c>
    </row>
    <row r="36" spans="1:9" ht="15.75">
      <c r="A36" s="60">
        <v>8</v>
      </c>
      <c r="B36" s="52" t="str">
        <f t="shared" si="4"/>
        <v>fresh</v>
      </c>
      <c r="C36" s="61" t="str">
        <f t="shared" si="4"/>
        <v>[freʃ]</v>
      </c>
      <c r="D36" s="52" t="str">
        <f t="shared" si="4"/>
        <v>свіжий</v>
      </c>
      <c r="F36" s="60">
        <v>8</v>
      </c>
      <c r="G36" s="52" t="str">
        <f t="shared" si="5"/>
        <v>fresh</v>
      </c>
      <c r="H36" s="61" t="str">
        <f t="shared" si="5"/>
        <v>[freʃ]</v>
      </c>
      <c r="I36" s="52" t="str">
        <f t="shared" si="5"/>
        <v>свіжий</v>
      </c>
    </row>
    <row r="37" spans="1:9" ht="15.75">
      <c r="A37" s="60">
        <v>9</v>
      </c>
      <c r="B37" s="52" t="str">
        <f t="shared" si="4"/>
        <v>never</v>
      </c>
      <c r="C37" s="61" t="str">
        <f t="shared" si="4"/>
        <v>[ˈnevə]</v>
      </c>
      <c r="D37" s="52" t="str">
        <f t="shared" si="4"/>
        <v>ніколи</v>
      </c>
      <c r="F37" s="60">
        <v>9</v>
      </c>
      <c r="G37" s="52" t="str">
        <f t="shared" si="5"/>
        <v>never</v>
      </c>
      <c r="H37" s="61" t="str">
        <f t="shared" si="5"/>
        <v>[ˈnevə]</v>
      </c>
      <c r="I37" s="52" t="str">
        <f t="shared" si="5"/>
        <v>ніколи</v>
      </c>
    </row>
    <row r="38" spans="1:9" ht="15.75">
      <c r="A38" s="60">
        <v>10</v>
      </c>
      <c r="B38" s="52" t="str">
        <f t="shared" si="4"/>
        <v>evening</v>
      </c>
      <c r="C38" s="61" t="str">
        <f t="shared" si="4"/>
        <v>[ˈiːvnɪŋ]</v>
      </c>
      <c r="D38" s="52" t="str">
        <f t="shared" si="4"/>
        <v>вечір</v>
      </c>
      <c r="F38" s="60">
        <v>10</v>
      </c>
      <c r="G38" s="52" t="str">
        <f t="shared" si="5"/>
        <v>evening</v>
      </c>
      <c r="H38" s="61" t="str">
        <f t="shared" si="5"/>
        <v>[ˈiːvnɪŋ]</v>
      </c>
      <c r="I38" s="52" t="str">
        <f t="shared" si="5"/>
        <v>вечір</v>
      </c>
    </row>
    <row r="39" spans="1:9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4.25" customHeight="1"/>
    <row r="43" spans="1:9" ht="15.75">
      <c r="A43" s="60">
        <v>1</v>
      </c>
      <c r="B43" s="52" t="str">
        <f>B29</f>
        <v>vegetarian</v>
      </c>
      <c r="C43" s="61" t="str">
        <f>C29</f>
        <v>[ˌveʤɪˈtɛərɪən]</v>
      </c>
      <c r="D43" s="52" t="str">
        <f>D29</f>
        <v>вегетаріанець</v>
      </c>
      <c r="F43" s="60">
        <v>1</v>
      </c>
      <c r="G43" s="52" t="str">
        <f>B43</f>
        <v>vegetarian</v>
      </c>
      <c r="H43" s="61" t="str">
        <f>C43</f>
        <v>[ˌveʤɪˈtɛərɪən]</v>
      </c>
      <c r="I43" s="52" t="str">
        <f>D43</f>
        <v>вегетаріанець</v>
      </c>
    </row>
    <row r="44" spans="1:9" ht="15.75">
      <c r="A44" s="60">
        <v>2</v>
      </c>
      <c r="B44" s="52" t="str">
        <f t="shared" ref="B44:D55" si="6">B30</f>
        <v>а lot of</v>
      </c>
      <c r="C44" s="61">
        <f t="shared" si="6"/>
        <v>0</v>
      </c>
      <c r="D44" s="52" t="str">
        <f t="shared" si="6"/>
        <v>багато</v>
      </c>
      <c r="F44" s="60">
        <v>2</v>
      </c>
      <c r="G44" s="52" t="str">
        <f t="shared" ref="G44:I55" si="7">B44</f>
        <v>а lot of</v>
      </c>
      <c r="H44" s="61">
        <f t="shared" si="7"/>
        <v>0</v>
      </c>
      <c r="I44" s="52" t="str">
        <f t="shared" si="7"/>
        <v>багато</v>
      </c>
    </row>
    <row r="45" spans="1:9" ht="15.75">
      <c r="A45" s="60">
        <v>3</v>
      </c>
      <c r="B45" s="52" t="str">
        <f t="shared" si="6"/>
        <v xml:space="preserve">healthy </v>
      </c>
      <c r="C45" s="61" t="str">
        <f t="shared" si="6"/>
        <v>[ˈhelθɪ]</v>
      </c>
      <c r="D45" s="52" t="str">
        <f t="shared" si="6"/>
        <v>здорова</v>
      </c>
      <c r="F45" s="60">
        <v>3</v>
      </c>
      <c r="G45" s="52" t="str">
        <f t="shared" si="7"/>
        <v xml:space="preserve">healthy </v>
      </c>
      <c r="H45" s="61" t="str">
        <f t="shared" si="7"/>
        <v>[ˈhelθɪ]</v>
      </c>
      <c r="I45" s="52" t="str">
        <f t="shared" si="7"/>
        <v>здорова</v>
      </c>
    </row>
    <row r="46" spans="1:9" ht="15.75">
      <c r="A46" s="60">
        <v>4</v>
      </c>
      <c r="B46" s="52" t="str">
        <f t="shared" si="6"/>
        <v xml:space="preserve">unhealthy </v>
      </c>
      <c r="C46" s="61" t="str">
        <f t="shared" si="6"/>
        <v>[ʌnˈhelθɪ]</v>
      </c>
      <c r="D46" s="52" t="str">
        <f t="shared" si="6"/>
        <v>нездорова</v>
      </c>
      <c r="F46" s="60">
        <v>4</v>
      </c>
      <c r="G46" s="52" t="str">
        <f t="shared" si="7"/>
        <v xml:space="preserve">unhealthy </v>
      </c>
      <c r="H46" s="61" t="str">
        <f t="shared" si="7"/>
        <v>[ʌnˈhelθɪ]</v>
      </c>
      <c r="I46" s="52" t="str">
        <f t="shared" si="7"/>
        <v>нездорова</v>
      </c>
    </row>
    <row r="47" spans="1:9" ht="15.75">
      <c r="A47" s="60">
        <v>5</v>
      </c>
      <c r="B47" s="52" t="str">
        <f t="shared" si="6"/>
        <v>important</v>
      </c>
      <c r="C47" s="61" t="str">
        <f t="shared" si="6"/>
        <v>[ɪmˈpɔːt(ə)nt]</v>
      </c>
      <c r="D47" s="52" t="str">
        <f t="shared" si="6"/>
        <v>важливий</v>
      </c>
      <c r="F47" s="60">
        <v>5</v>
      </c>
      <c r="G47" s="52" t="str">
        <f t="shared" si="7"/>
        <v>important</v>
      </c>
      <c r="H47" s="61" t="str">
        <f t="shared" si="7"/>
        <v>[ɪmˈpɔːt(ə)nt]</v>
      </c>
      <c r="I47" s="52" t="str">
        <f t="shared" si="7"/>
        <v>важливий</v>
      </c>
    </row>
    <row r="48" spans="1:9" ht="15.75">
      <c r="A48" s="60">
        <v>6</v>
      </c>
      <c r="B48" s="52" t="str">
        <f t="shared" si="6"/>
        <v>before</v>
      </c>
      <c r="C48" s="61" t="str">
        <f t="shared" si="6"/>
        <v>[bɪˈfɔː]</v>
      </c>
      <c r="D48" s="52" t="str">
        <f t="shared" si="6"/>
        <v xml:space="preserve">до того; перед тим </v>
      </c>
      <c r="F48" s="60">
        <v>6</v>
      </c>
      <c r="G48" s="52" t="str">
        <f t="shared" si="7"/>
        <v>before</v>
      </c>
      <c r="H48" s="61" t="str">
        <f t="shared" si="7"/>
        <v>[bɪˈfɔː]</v>
      </c>
      <c r="I48" s="52" t="str">
        <f t="shared" si="7"/>
        <v xml:space="preserve">до того; перед тим </v>
      </c>
    </row>
    <row r="49" spans="1:9" ht="15.75">
      <c r="A49" s="60">
        <v>7</v>
      </c>
      <c r="B49" s="52" t="str">
        <f t="shared" si="6"/>
        <v>try</v>
      </c>
      <c r="C49" s="61" t="str">
        <f t="shared" si="6"/>
        <v>[traɪ]</v>
      </c>
      <c r="D49" s="52" t="str">
        <f t="shared" si="6"/>
        <v>намагатися</v>
      </c>
      <c r="F49" s="60">
        <v>7</v>
      </c>
      <c r="G49" s="52" t="str">
        <f t="shared" si="7"/>
        <v>try</v>
      </c>
      <c r="H49" s="61" t="str">
        <f t="shared" si="7"/>
        <v>[traɪ]</v>
      </c>
      <c r="I49" s="52" t="str">
        <f t="shared" si="7"/>
        <v>намагатися</v>
      </c>
    </row>
    <row r="50" spans="1:9" ht="15.75">
      <c r="A50" s="60">
        <v>8</v>
      </c>
      <c r="B50" s="52" t="str">
        <f t="shared" si="6"/>
        <v>fresh</v>
      </c>
      <c r="C50" s="61" t="str">
        <f t="shared" si="6"/>
        <v>[freʃ]</v>
      </c>
      <c r="D50" s="52" t="str">
        <f t="shared" si="6"/>
        <v>свіжий</v>
      </c>
      <c r="F50" s="60">
        <v>8</v>
      </c>
      <c r="G50" s="52" t="str">
        <f t="shared" si="7"/>
        <v>fresh</v>
      </c>
      <c r="H50" s="61" t="str">
        <f t="shared" si="7"/>
        <v>[freʃ]</v>
      </c>
      <c r="I50" s="52" t="str">
        <f t="shared" si="7"/>
        <v>свіжий</v>
      </c>
    </row>
    <row r="51" spans="1:9" ht="15.75">
      <c r="A51" s="60">
        <v>9</v>
      </c>
      <c r="B51" s="52" t="str">
        <f t="shared" si="6"/>
        <v>never</v>
      </c>
      <c r="C51" s="61" t="str">
        <f t="shared" si="6"/>
        <v>[ˈnevə]</v>
      </c>
      <c r="D51" s="52" t="str">
        <f t="shared" si="6"/>
        <v>ніколи</v>
      </c>
      <c r="F51" s="60">
        <v>9</v>
      </c>
      <c r="G51" s="52" t="str">
        <f t="shared" si="7"/>
        <v>never</v>
      </c>
      <c r="H51" s="61" t="str">
        <f t="shared" si="7"/>
        <v>[ˈnevə]</v>
      </c>
      <c r="I51" s="52" t="str">
        <f t="shared" si="7"/>
        <v>ніколи</v>
      </c>
    </row>
    <row r="52" spans="1:9" ht="15.75">
      <c r="A52" s="60">
        <v>10</v>
      </c>
      <c r="B52" s="52" t="str">
        <f t="shared" si="6"/>
        <v>evening</v>
      </c>
      <c r="C52" s="61" t="str">
        <f t="shared" si="6"/>
        <v>[ˈiːvnɪŋ]</v>
      </c>
      <c r="D52" s="52" t="str">
        <f t="shared" si="6"/>
        <v>вечір</v>
      </c>
      <c r="F52" s="60">
        <v>10</v>
      </c>
      <c r="G52" s="52" t="str">
        <f t="shared" si="7"/>
        <v>evening</v>
      </c>
      <c r="H52" s="61" t="str">
        <f t="shared" si="7"/>
        <v>[ˈiːvnɪŋ]</v>
      </c>
      <c r="I52" s="52" t="str">
        <f t="shared" si="7"/>
        <v>вечір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622" priority="76" operator="lessThan">
      <formula>1</formula>
    </cfRule>
  </conditionalFormatting>
  <conditionalFormatting sqref="G43:G55">
    <cfRule type="containsBlanks" dxfId="1162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62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61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61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61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61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61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61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61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61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61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61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60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60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60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60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60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60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60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60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60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60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59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59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59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topLeftCell="E1" zoomScale="205" zoomScaleNormal="160" zoomScaleSheetLayoutView="205" workbookViewId="0">
      <selection activeCell="K5" sqref="K5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for short</v>
      </c>
      <c r="C1" s="74" t="str">
        <f>L1</f>
        <v>фо шот</v>
      </c>
      <c r="D1" s="73" t="str">
        <f>M1</f>
        <v>коротко</v>
      </c>
      <c r="F1" s="60">
        <f>A1</f>
        <v>1</v>
      </c>
      <c r="G1" s="52" t="str">
        <f>B1</f>
        <v>for short</v>
      </c>
      <c r="H1" s="61" t="str">
        <f>C1</f>
        <v>фо шот</v>
      </c>
      <c r="I1" s="52" t="str">
        <f>D1</f>
        <v>коротко</v>
      </c>
      <c r="J1" s="12">
        <v>1</v>
      </c>
      <c r="K1" t="s">
        <v>523</v>
      </c>
      <c r="L1" s="78" t="s">
        <v>527</v>
      </c>
      <c r="M1" s="78" t="s">
        <v>534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so</v>
      </c>
      <c r="C2" s="74" t="str">
        <f t="shared" si="0"/>
        <v>соу</v>
      </c>
      <c r="D2" s="73" t="str">
        <f t="shared" si="0"/>
        <v>так, таким чином</v>
      </c>
      <c r="F2" s="60">
        <f t="shared" ref="F2:I13" si="1">A2</f>
        <v>2</v>
      </c>
      <c r="G2" s="52" t="str">
        <f t="shared" si="1"/>
        <v>so</v>
      </c>
      <c r="H2" s="61" t="str">
        <f t="shared" si="1"/>
        <v>соу</v>
      </c>
      <c r="I2" s="52" t="str">
        <f t="shared" si="1"/>
        <v>так, таким чином</v>
      </c>
      <c r="J2" s="12">
        <v>2</v>
      </c>
      <c r="K2" s="80" t="s">
        <v>524</v>
      </c>
      <c r="L2" s="78" t="s">
        <v>528</v>
      </c>
      <c r="M2" s="11" t="s">
        <v>535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almost</v>
      </c>
      <c r="C3" s="74" t="str">
        <f t="shared" si="0"/>
        <v>олмоуст</v>
      </c>
      <c r="D3" s="73" t="str">
        <f t="shared" si="0"/>
        <v>майже</v>
      </c>
      <c r="F3" s="60">
        <f t="shared" si="1"/>
        <v>3</v>
      </c>
      <c r="G3" s="52" t="str">
        <f t="shared" si="1"/>
        <v>almost</v>
      </c>
      <c r="H3" s="61" t="str">
        <f t="shared" si="1"/>
        <v>олмоуст</v>
      </c>
      <c r="I3" s="52" t="str">
        <f t="shared" si="1"/>
        <v>майже</v>
      </c>
      <c r="J3" s="12">
        <v>3</v>
      </c>
      <c r="K3" s="80" t="s">
        <v>2</v>
      </c>
      <c r="L3" s="78" t="s">
        <v>529</v>
      </c>
      <c r="M3" s="79" t="s">
        <v>7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say</v>
      </c>
      <c r="C4" s="74" t="str">
        <f t="shared" si="0"/>
        <v>сей</v>
      </c>
      <c r="D4" s="73" t="str">
        <f t="shared" si="0"/>
        <v>казати</v>
      </c>
      <c r="F4" s="60">
        <f t="shared" si="1"/>
        <v>4</v>
      </c>
      <c r="G4" s="52" t="str">
        <f t="shared" si="1"/>
        <v>say</v>
      </c>
      <c r="H4" s="61" t="str">
        <f t="shared" si="1"/>
        <v>сей</v>
      </c>
      <c r="I4" s="52" t="str">
        <f t="shared" si="1"/>
        <v>казати</v>
      </c>
      <c r="J4" s="12">
        <v>4</v>
      </c>
      <c r="K4" s="80" t="s">
        <v>525</v>
      </c>
      <c r="L4" s="78" t="s">
        <v>530</v>
      </c>
      <c r="M4" s="79" t="s">
        <v>536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lazy</v>
      </c>
      <c r="C5" s="74" t="str">
        <f t="shared" si="0"/>
        <v>лейзі</v>
      </c>
      <c r="D5" s="73" t="str">
        <f t="shared" si="0"/>
        <v>ледачий</v>
      </c>
      <c r="F5" s="60">
        <f t="shared" si="1"/>
        <v>5</v>
      </c>
      <c r="G5" s="52" t="str">
        <f t="shared" si="1"/>
        <v>lazy</v>
      </c>
      <c r="H5" s="61" t="str">
        <f t="shared" si="1"/>
        <v>лейзі</v>
      </c>
      <c r="I5" s="52" t="str">
        <f t="shared" si="1"/>
        <v>ледачий</v>
      </c>
      <c r="J5" s="12">
        <v>5</v>
      </c>
      <c r="K5" s="80" t="s">
        <v>16</v>
      </c>
      <c r="L5" s="78" t="s">
        <v>531</v>
      </c>
      <c r="M5" s="11" t="s">
        <v>5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a bit</v>
      </c>
      <c r="C6" s="74" t="str">
        <f t="shared" si="0"/>
        <v>е біт</v>
      </c>
      <c r="D6" s="73" t="str">
        <f t="shared" si="0"/>
        <v>трішки</v>
      </c>
      <c r="F6" s="60">
        <f t="shared" si="1"/>
        <v>6</v>
      </c>
      <c r="G6" s="52" t="str">
        <f t="shared" si="1"/>
        <v>a bit</v>
      </c>
      <c r="H6" s="61" t="str">
        <f t="shared" si="1"/>
        <v>е біт</v>
      </c>
      <c r="I6" s="52" t="str">
        <f>D6</f>
        <v>трішки</v>
      </c>
      <c r="J6" s="12">
        <v>6</v>
      </c>
      <c r="K6" s="80" t="s">
        <v>526</v>
      </c>
      <c r="L6" s="78" t="s">
        <v>532</v>
      </c>
      <c r="M6" s="11" t="s">
        <v>537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may</v>
      </c>
      <c r="C7" s="74" t="str">
        <f t="shared" si="0"/>
        <v>мей</v>
      </c>
      <c r="D7" s="73" t="str">
        <f t="shared" si="0"/>
        <v>можна</v>
      </c>
      <c r="F7" s="60">
        <f t="shared" si="1"/>
        <v>7</v>
      </c>
      <c r="G7" s="52" t="str">
        <f t="shared" si="1"/>
        <v>may</v>
      </c>
      <c r="H7" s="61" t="str">
        <f t="shared" si="1"/>
        <v>мей</v>
      </c>
      <c r="I7" s="52" t="str">
        <f t="shared" si="1"/>
        <v>можна</v>
      </c>
      <c r="J7" s="12">
        <v>7</v>
      </c>
      <c r="K7" s="80" t="s">
        <v>18</v>
      </c>
      <c r="L7" s="78" t="s">
        <v>533</v>
      </c>
      <c r="M7" s="11" t="s">
        <v>11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hard-working</v>
      </c>
      <c r="C8" s="74" t="str">
        <f t="shared" si="0"/>
        <v>хад вокін</v>
      </c>
      <c r="D8" s="73" t="str">
        <f t="shared" si="0"/>
        <v>наполегливий, трудолюбивий</v>
      </c>
      <c r="F8" s="60">
        <f t="shared" si="1"/>
        <v>8</v>
      </c>
      <c r="G8" s="52" t="str">
        <f t="shared" si="1"/>
        <v>hard-working</v>
      </c>
      <c r="H8" s="61" t="str">
        <f t="shared" si="1"/>
        <v>хад вокін</v>
      </c>
      <c r="I8" s="52" t="str">
        <f t="shared" si="1"/>
        <v>наполегливий, трудолюбивий</v>
      </c>
      <c r="J8" s="12">
        <v>8</v>
      </c>
      <c r="K8" s="80" t="s">
        <v>538</v>
      </c>
      <c r="L8" s="78" t="s">
        <v>539</v>
      </c>
      <c r="M8" s="11" t="s">
        <v>15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for short</v>
      </c>
      <c r="C15" s="61" t="str">
        <f>C1</f>
        <v>фо шот</v>
      </c>
      <c r="D15" s="52" t="str">
        <f>D1</f>
        <v>коротко</v>
      </c>
      <c r="F15" s="60">
        <v>1</v>
      </c>
      <c r="G15" s="52" t="str">
        <f>B15</f>
        <v>for short</v>
      </c>
      <c r="H15" s="61" t="str">
        <f>C15</f>
        <v>фо шот</v>
      </c>
      <c r="I15" s="52" t="str">
        <f>D15</f>
        <v>коротко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so</v>
      </c>
      <c r="C16" s="61" t="str">
        <f t="shared" si="2"/>
        <v>соу</v>
      </c>
      <c r="D16" s="52" t="str">
        <f t="shared" si="2"/>
        <v>так, таким чином</v>
      </c>
      <c r="F16" s="60">
        <v>2</v>
      </c>
      <c r="G16" s="52" t="str">
        <f t="shared" ref="G16:I27" si="3">B16</f>
        <v>so</v>
      </c>
      <c r="H16" s="61" t="str">
        <f t="shared" si="3"/>
        <v>соу</v>
      </c>
      <c r="I16" s="52" t="str">
        <f t="shared" si="3"/>
        <v>так, таким чином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almost</v>
      </c>
      <c r="C17" s="61" t="str">
        <f t="shared" si="2"/>
        <v>олмоуст</v>
      </c>
      <c r="D17" s="52" t="str">
        <f t="shared" si="2"/>
        <v>майже</v>
      </c>
      <c r="F17" s="60">
        <v>3</v>
      </c>
      <c r="G17" s="52" t="str">
        <f t="shared" si="3"/>
        <v>almost</v>
      </c>
      <c r="H17" s="61" t="str">
        <f t="shared" si="3"/>
        <v>олмоуст</v>
      </c>
      <c r="I17" s="52" t="str">
        <f t="shared" si="3"/>
        <v>майже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say</v>
      </c>
      <c r="C18" s="61" t="str">
        <f t="shared" si="2"/>
        <v>сей</v>
      </c>
      <c r="D18" s="52" t="str">
        <f t="shared" si="2"/>
        <v>казати</v>
      </c>
      <c r="F18" s="60">
        <v>4</v>
      </c>
      <c r="G18" s="52" t="str">
        <f t="shared" si="3"/>
        <v>say</v>
      </c>
      <c r="H18" s="61" t="str">
        <f t="shared" si="3"/>
        <v>сей</v>
      </c>
      <c r="I18" s="52" t="str">
        <f t="shared" si="3"/>
        <v>казати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lazy</v>
      </c>
      <c r="C19" s="61" t="str">
        <f t="shared" si="2"/>
        <v>лейзі</v>
      </c>
      <c r="D19" s="52" t="str">
        <f t="shared" si="2"/>
        <v>ледачий</v>
      </c>
      <c r="F19" s="60">
        <v>5</v>
      </c>
      <c r="G19" s="52" t="str">
        <f t="shared" si="3"/>
        <v>lazy</v>
      </c>
      <c r="H19" s="61" t="str">
        <f t="shared" si="3"/>
        <v>лейзі</v>
      </c>
      <c r="I19" s="52" t="str">
        <f t="shared" si="3"/>
        <v>ледачий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a bit</v>
      </c>
      <c r="C20" s="61" t="str">
        <f t="shared" si="2"/>
        <v>е біт</v>
      </c>
      <c r="D20" s="52" t="str">
        <f t="shared" si="2"/>
        <v>трішки</v>
      </c>
      <c r="F20" s="60">
        <v>6</v>
      </c>
      <c r="G20" s="52" t="str">
        <f t="shared" si="3"/>
        <v>a bit</v>
      </c>
      <c r="H20" s="61" t="str">
        <f t="shared" si="3"/>
        <v>е біт</v>
      </c>
      <c r="I20" s="52" t="str">
        <f t="shared" si="3"/>
        <v>трішки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may</v>
      </c>
      <c r="C21" s="61" t="str">
        <f t="shared" si="2"/>
        <v>мей</v>
      </c>
      <c r="D21" s="52" t="str">
        <f t="shared" si="2"/>
        <v>можна</v>
      </c>
      <c r="F21" s="60">
        <v>7</v>
      </c>
      <c r="G21" s="52" t="str">
        <f t="shared" si="3"/>
        <v>may</v>
      </c>
      <c r="H21" s="61" t="str">
        <f t="shared" si="3"/>
        <v>мей</v>
      </c>
      <c r="I21" s="52" t="str">
        <f t="shared" si="3"/>
        <v>можна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hard-working</v>
      </c>
      <c r="C22" s="61" t="str">
        <f t="shared" si="2"/>
        <v>хад вокін</v>
      </c>
      <c r="D22" s="52" t="str">
        <f t="shared" si="2"/>
        <v>наполегливий, трудолюбивий</v>
      </c>
      <c r="F22" s="60">
        <v>8</v>
      </c>
      <c r="G22" s="52" t="str">
        <f t="shared" si="3"/>
        <v>hard-working</v>
      </c>
      <c r="H22" s="61" t="str">
        <f t="shared" si="3"/>
        <v>хад вокін</v>
      </c>
      <c r="I22" s="52" t="str">
        <f t="shared" si="3"/>
        <v>наполегливий, трудолюбивий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for short</v>
      </c>
      <c r="C29" s="61" t="str">
        <f>C15</f>
        <v>фо шот</v>
      </c>
      <c r="D29" s="52" t="str">
        <f>D15</f>
        <v>коротко</v>
      </c>
      <c r="F29" s="60">
        <v>1</v>
      </c>
      <c r="G29" s="52" t="str">
        <f>B29</f>
        <v>for short</v>
      </c>
      <c r="H29" s="61" t="str">
        <f>C29</f>
        <v>фо шот</v>
      </c>
      <c r="I29" s="52" t="str">
        <f>D29</f>
        <v>коротко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so</v>
      </c>
      <c r="C30" s="61" t="str">
        <f t="shared" si="4"/>
        <v>соу</v>
      </c>
      <c r="D30" s="52" t="str">
        <f t="shared" si="4"/>
        <v>так, таким чином</v>
      </c>
      <c r="F30" s="60">
        <v>2</v>
      </c>
      <c r="G30" s="52" t="str">
        <f t="shared" ref="G30:I41" si="5">B30</f>
        <v>so</v>
      </c>
      <c r="H30" s="61" t="str">
        <f t="shared" si="5"/>
        <v>соу</v>
      </c>
      <c r="I30" s="52" t="str">
        <f t="shared" si="5"/>
        <v>так, таким чином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almost</v>
      </c>
      <c r="C31" s="61" t="str">
        <f t="shared" si="4"/>
        <v>олмоуст</v>
      </c>
      <c r="D31" s="52" t="str">
        <f t="shared" si="4"/>
        <v>майже</v>
      </c>
      <c r="F31" s="60">
        <v>3</v>
      </c>
      <c r="G31" s="52" t="str">
        <f t="shared" si="5"/>
        <v>almost</v>
      </c>
      <c r="H31" s="61" t="str">
        <f t="shared" si="5"/>
        <v>олмоуст</v>
      </c>
      <c r="I31" s="52" t="str">
        <f t="shared" si="5"/>
        <v>майже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say</v>
      </c>
      <c r="C32" s="61" t="str">
        <f t="shared" si="4"/>
        <v>сей</v>
      </c>
      <c r="D32" s="52" t="str">
        <f t="shared" si="4"/>
        <v>казати</v>
      </c>
      <c r="F32" s="60">
        <v>4</v>
      </c>
      <c r="G32" s="52" t="str">
        <f t="shared" si="5"/>
        <v>say</v>
      </c>
      <c r="H32" s="61" t="str">
        <f t="shared" si="5"/>
        <v>сей</v>
      </c>
      <c r="I32" s="52" t="str">
        <f t="shared" si="5"/>
        <v>казати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lazy</v>
      </c>
      <c r="C33" s="61" t="str">
        <f t="shared" si="4"/>
        <v>лейзі</v>
      </c>
      <c r="D33" s="52" t="str">
        <f t="shared" si="4"/>
        <v>ледачий</v>
      </c>
      <c r="F33" s="60">
        <v>5</v>
      </c>
      <c r="G33" s="52" t="str">
        <f t="shared" si="5"/>
        <v>lazy</v>
      </c>
      <c r="H33" s="61" t="str">
        <f t="shared" si="5"/>
        <v>лейзі</v>
      </c>
      <c r="I33" s="52" t="str">
        <f t="shared" si="5"/>
        <v>ледачий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a bit</v>
      </c>
      <c r="C34" s="61" t="str">
        <f t="shared" si="4"/>
        <v>е біт</v>
      </c>
      <c r="D34" s="52" t="str">
        <f t="shared" si="4"/>
        <v>трішки</v>
      </c>
      <c r="F34" s="60">
        <v>6</v>
      </c>
      <c r="G34" s="52" t="str">
        <f t="shared" si="5"/>
        <v>a bit</v>
      </c>
      <c r="H34" s="61" t="str">
        <f t="shared" si="5"/>
        <v>е біт</v>
      </c>
      <c r="I34" s="52" t="str">
        <f t="shared" si="5"/>
        <v>трішки</v>
      </c>
    </row>
    <row r="35" spans="1:18" ht="15.75">
      <c r="A35" s="60">
        <v>7</v>
      </c>
      <c r="B35" s="52" t="str">
        <f t="shared" si="4"/>
        <v>may</v>
      </c>
      <c r="C35" s="61" t="str">
        <f t="shared" si="4"/>
        <v>мей</v>
      </c>
      <c r="D35" s="52" t="str">
        <f t="shared" si="4"/>
        <v>можна</v>
      </c>
      <c r="F35" s="60">
        <v>7</v>
      </c>
      <c r="G35" s="52" t="str">
        <f t="shared" si="5"/>
        <v>may</v>
      </c>
      <c r="H35" s="61" t="str">
        <f t="shared" si="5"/>
        <v>мей</v>
      </c>
      <c r="I35" s="52" t="str">
        <f t="shared" si="5"/>
        <v>можна</v>
      </c>
    </row>
    <row r="36" spans="1:18" ht="15.75">
      <c r="A36" s="60">
        <v>8</v>
      </c>
      <c r="B36" s="52" t="str">
        <f t="shared" si="4"/>
        <v>hard-working</v>
      </c>
      <c r="C36" s="61" t="str">
        <f t="shared" si="4"/>
        <v>хад вокін</v>
      </c>
      <c r="D36" s="52" t="str">
        <f t="shared" si="4"/>
        <v>наполегливий, трудолюбивий</v>
      </c>
      <c r="F36" s="60">
        <v>8</v>
      </c>
      <c r="G36" s="52" t="str">
        <f t="shared" si="5"/>
        <v>hard-working</v>
      </c>
      <c r="H36" s="61" t="str">
        <f t="shared" si="5"/>
        <v>хад вокін</v>
      </c>
      <c r="I36" s="52" t="str">
        <f t="shared" si="5"/>
        <v>наполегливий, трудолюбивий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for short</v>
      </c>
      <c r="C43" s="61" t="str">
        <f>C29</f>
        <v>фо шот</v>
      </c>
      <c r="D43" s="52" t="str">
        <f>D29</f>
        <v>коротко</v>
      </c>
      <c r="F43" s="60">
        <v>1</v>
      </c>
      <c r="G43" s="52" t="str">
        <f>B43</f>
        <v>for short</v>
      </c>
      <c r="H43" s="61" t="str">
        <f>C43</f>
        <v>фо шот</v>
      </c>
      <c r="I43" s="52" t="str">
        <f>D43</f>
        <v>коротко</v>
      </c>
    </row>
    <row r="44" spans="1:18" ht="15.75">
      <c r="A44" s="60">
        <v>2</v>
      </c>
      <c r="B44" s="52" t="str">
        <f t="shared" ref="B44:D55" si="6">B30</f>
        <v>so</v>
      </c>
      <c r="C44" s="61" t="str">
        <f t="shared" si="6"/>
        <v>соу</v>
      </c>
      <c r="D44" s="52" t="str">
        <f t="shared" si="6"/>
        <v>так, таким чином</v>
      </c>
      <c r="F44" s="60">
        <v>2</v>
      </c>
      <c r="G44" s="52" t="str">
        <f t="shared" ref="G44:I55" si="7">B44</f>
        <v>so</v>
      </c>
      <c r="H44" s="61" t="str">
        <f t="shared" si="7"/>
        <v>соу</v>
      </c>
      <c r="I44" s="52" t="str">
        <f t="shared" si="7"/>
        <v>так, таким чином</v>
      </c>
    </row>
    <row r="45" spans="1:18" ht="15.75">
      <c r="A45" s="60">
        <v>3</v>
      </c>
      <c r="B45" s="52" t="str">
        <f t="shared" si="6"/>
        <v>almost</v>
      </c>
      <c r="C45" s="61" t="str">
        <f t="shared" si="6"/>
        <v>олмоуст</v>
      </c>
      <c r="D45" s="52" t="str">
        <f t="shared" si="6"/>
        <v>майже</v>
      </c>
      <c r="F45" s="60">
        <v>3</v>
      </c>
      <c r="G45" s="52" t="str">
        <f t="shared" si="7"/>
        <v>almost</v>
      </c>
      <c r="H45" s="61" t="str">
        <f t="shared" si="7"/>
        <v>олмоуст</v>
      </c>
      <c r="I45" s="52" t="str">
        <f t="shared" si="7"/>
        <v>майже</v>
      </c>
    </row>
    <row r="46" spans="1:18" ht="15.75">
      <c r="A46" s="60">
        <v>4</v>
      </c>
      <c r="B46" s="52" t="str">
        <f t="shared" si="6"/>
        <v>say</v>
      </c>
      <c r="C46" s="61" t="str">
        <f t="shared" si="6"/>
        <v>сей</v>
      </c>
      <c r="D46" s="52" t="str">
        <f t="shared" si="6"/>
        <v>казати</v>
      </c>
      <c r="F46" s="60">
        <v>4</v>
      </c>
      <c r="G46" s="52" t="str">
        <f t="shared" si="7"/>
        <v>say</v>
      </c>
      <c r="H46" s="61" t="str">
        <f t="shared" si="7"/>
        <v>сей</v>
      </c>
      <c r="I46" s="52" t="str">
        <f t="shared" si="7"/>
        <v>казати</v>
      </c>
    </row>
    <row r="47" spans="1:18" ht="15.75">
      <c r="A47" s="60">
        <v>5</v>
      </c>
      <c r="B47" s="52" t="str">
        <f t="shared" si="6"/>
        <v>lazy</v>
      </c>
      <c r="C47" s="61" t="str">
        <f t="shared" si="6"/>
        <v>лейзі</v>
      </c>
      <c r="D47" s="52" t="str">
        <f t="shared" si="6"/>
        <v>ледачий</v>
      </c>
      <c r="F47" s="60">
        <v>5</v>
      </c>
      <c r="G47" s="52" t="str">
        <f t="shared" si="7"/>
        <v>lazy</v>
      </c>
      <c r="H47" s="61" t="str">
        <f t="shared" si="7"/>
        <v>лейзі</v>
      </c>
      <c r="I47" s="52" t="str">
        <f t="shared" si="7"/>
        <v>ледачий</v>
      </c>
    </row>
    <row r="48" spans="1:18" ht="15.75">
      <c r="A48" s="60">
        <v>6</v>
      </c>
      <c r="B48" s="52" t="str">
        <f t="shared" si="6"/>
        <v>a bit</v>
      </c>
      <c r="C48" s="61" t="str">
        <f t="shared" si="6"/>
        <v>е біт</v>
      </c>
      <c r="D48" s="52" t="str">
        <f t="shared" si="6"/>
        <v>трішки</v>
      </c>
      <c r="F48" s="60">
        <v>6</v>
      </c>
      <c r="G48" s="52" t="str">
        <f t="shared" si="7"/>
        <v>a bit</v>
      </c>
      <c r="H48" s="61" t="str">
        <f t="shared" si="7"/>
        <v>е біт</v>
      </c>
      <c r="I48" s="52" t="str">
        <f t="shared" si="7"/>
        <v>трішки</v>
      </c>
    </row>
    <row r="49" spans="1:9" ht="15.75">
      <c r="A49" s="60">
        <v>7</v>
      </c>
      <c r="B49" s="52" t="str">
        <f t="shared" si="6"/>
        <v>may</v>
      </c>
      <c r="C49" s="61" t="str">
        <f t="shared" si="6"/>
        <v>мей</v>
      </c>
      <c r="D49" s="52" t="str">
        <f t="shared" si="6"/>
        <v>можна</v>
      </c>
      <c r="F49" s="60">
        <v>7</v>
      </c>
      <c r="G49" s="52" t="str">
        <f t="shared" si="7"/>
        <v>may</v>
      </c>
      <c r="H49" s="61" t="str">
        <f t="shared" si="7"/>
        <v>мей</v>
      </c>
      <c r="I49" s="52" t="str">
        <f t="shared" si="7"/>
        <v>можна</v>
      </c>
    </row>
    <row r="50" spans="1:9" ht="15.75">
      <c r="A50" s="60">
        <v>8</v>
      </c>
      <c r="B50" s="52" t="str">
        <f t="shared" si="6"/>
        <v>hard-working</v>
      </c>
      <c r="C50" s="61" t="str">
        <f t="shared" si="6"/>
        <v>хад вокін</v>
      </c>
      <c r="D50" s="52" t="str">
        <f t="shared" si="6"/>
        <v>наполегливий, трудолюбивий</v>
      </c>
      <c r="F50" s="60">
        <v>8</v>
      </c>
      <c r="G50" s="52" t="str">
        <f t="shared" si="7"/>
        <v>hard-working</v>
      </c>
      <c r="H50" s="61" t="str">
        <f t="shared" si="7"/>
        <v>хад вокін</v>
      </c>
      <c r="I50" s="52" t="str">
        <f t="shared" si="7"/>
        <v>наполегливий, трудолюбивий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2988" priority="76" operator="lessThan">
      <formula>1</formula>
    </cfRule>
  </conditionalFormatting>
  <conditionalFormatting sqref="G43:G55">
    <cfRule type="containsBlanks" dxfId="1298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98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98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98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98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98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98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98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97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97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97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97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97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97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97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97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97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97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96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96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96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96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96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96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96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B78"/>
  <sheetViews>
    <sheetView view="pageBreakPreview" topLeftCell="A37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8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8" s="1" customFormat="1">
      <c r="S2" s="44"/>
      <c r="T2" s="44"/>
      <c r="U2" s="44"/>
      <c r="V2" s="44"/>
      <c r="W2" s="44"/>
    </row>
    <row r="3" spans="1:28" ht="15.75">
      <c r="A3" s="3"/>
      <c r="B3" s="52" t="str">
        <f t="shared" ref="B3:B13" si="0">S3</f>
        <v>before</v>
      </c>
      <c r="C3" s="3">
        <v>1</v>
      </c>
      <c r="D3" s="52" t="str">
        <f t="shared" ref="D3:D13" si="1">V3</f>
        <v>вегетаріанець</v>
      </c>
      <c r="F3" s="3"/>
      <c r="G3" s="52" t="str">
        <f>S3</f>
        <v>before</v>
      </c>
      <c r="H3" s="3">
        <v>1</v>
      </c>
      <c r="I3" s="52" t="str">
        <f>V3</f>
        <v>вегетаріанець</v>
      </c>
      <c r="J3" s="57" t="str">
        <f>S16</f>
        <v>а lot of</v>
      </c>
      <c r="K3" s="33"/>
      <c r="L3" s="33"/>
      <c r="N3" s="57" t="str">
        <f>J3</f>
        <v>а lot of</v>
      </c>
      <c r="O3" s="33"/>
      <c r="P3" s="33"/>
      <c r="R3" s="56"/>
      <c r="S3" s="35" t="s">
        <v>223</v>
      </c>
      <c r="T3" s="45"/>
      <c r="U3" s="56">
        <v>1</v>
      </c>
      <c r="V3" s="41" t="s">
        <v>231</v>
      </c>
      <c r="W3" s="30"/>
    </row>
    <row r="4" spans="1:28" ht="15.75">
      <c r="A4" s="4"/>
      <c r="B4" s="52" t="str">
        <f t="shared" si="0"/>
        <v>evening</v>
      </c>
      <c r="C4" s="4">
        <v>2</v>
      </c>
      <c r="D4" s="52" t="str">
        <f t="shared" si="1"/>
        <v>багато</v>
      </c>
      <c r="F4" s="4"/>
      <c r="G4" s="52" t="str">
        <f t="shared" ref="G4:G13" si="2">S4</f>
        <v>evening</v>
      </c>
      <c r="H4" s="4">
        <v>2</v>
      </c>
      <c r="I4" s="52" t="str">
        <f t="shared" ref="I4:I13" si="3">V4</f>
        <v>багато</v>
      </c>
      <c r="J4" s="57" t="str">
        <f t="shared" ref="J4:J13" si="4">S17</f>
        <v>vegetarian</v>
      </c>
      <c r="K4" s="33"/>
      <c r="L4" s="33"/>
      <c r="N4" s="57" t="str">
        <f t="shared" ref="N4:N13" si="5">J4</f>
        <v>vegetarian</v>
      </c>
      <c r="O4" s="33"/>
      <c r="P4" s="33"/>
      <c r="R4" s="4"/>
      <c r="S4" s="35" t="s">
        <v>229</v>
      </c>
      <c r="T4" s="45"/>
      <c r="U4" s="47">
        <v>2</v>
      </c>
      <c r="V4" s="41" t="s">
        <v>232</v>
      </c>
      <c r="W4" s="30"/>
    </row>
    <row r="5" spans="1:28" ht="15.75">
      <c r="A5" s="3"/>
      <c r="B5" s="52" t="str">
        <f t="shared" si="0"/>
        <v>fresh</v>
      </c>
      <c r="C5" s="3">
        <v>3</v>
      </c>
      <c r="D5" s="52" t="str">
        <f t="shared" si="1"/>
        <v>здорова</v>
      </c>
      <c r="F5" s="3"/>
      <c r="G5" s="52" t="str">
        <f t="shared" si="2"/>
        <v>fresh</v>
      </c>
      <c r="H5" s="3">
        <v>3</v>
      </c>
      <c r="I5" s="52" t="str">
        <f t="shared" si="3"/>
        <v>здорова</v>
      </c>
      <c r="J5" s="57" t="str">
        <f t="shared" si="4"/>
        <v xml:space="preserve">unhealthy </v>
      </c>
      <c r="K5" s="33"/>
      <c r="L5" s="33"/>
      <c r="N5" s="57" t="str">
        <f t="shared" si="5"/>
        <v xml:space="preserve">unhealthy </v>
      </c>
      <c r="O5" s="33"/>
      <c r="P5" s="33"/>
      <c r="R5" s="3"/>
      <c r="S5" s="35" t="s">
        <v>224</v>
      </c>
      <c r="T5" s="45"/>
      <c r="U5" s="46">
        <v>3</v>
      </c>
      <c r="V5" s="41" t="s">
        <v>233</v>
      </c>
      <c r="W5" s="30"/>
      <c r="Z5" s="35" t="s">
        <v>250</v>
      </c>
      <c r="AA5" s="42" t="s">
        <v>241</v>
      </c>
      <c r="AB5" s="41" t="s">
        <v>231</v>
      </c>
    </row>
    <row r="6" spans="1:28" ht="15.75">
      <c r="A6" s="4"/>
      <c r="B6" s="52" t="str">
        <f t="shared" si="0"/>
        <v xml:space="preserve">healthy </v>
      </c>
      <c r="C6" s="4">
        <v>4</v>
      </c>
      <c r="D6" s="52" t="str">
        <f t="shared" si="1"/>
        <v>нездорова</v>
      </c>
      <c r="F6" s="4"/>
      <c r="G6" s="52" t="str">
        <f t="shared" si="2"/>
        <v xml:space="preserve">healthy </v>
      </c>
      <c r="H6" s="4">
        <v>4</v>
      </c>
      <c r="I6" s="52" t="str">
        <f t="shared" si="3"/>
        <v>нездорова</v>
      </c>
      <c r="J6" s="57" t="str">
        <f t="shared" si="4"/>
        <v>try</v>
      </c>
      <c r="K6" s="33"/>
      <c r="L6" s="33"/>
      <c r="N6" s="57" t="str">
        <f t="shared" si="5"/>
        <v>try</v>
      </c>
      <c r="O6" s="33"/>
      <c r="P6" s="33"/>
      <c r="R6" s="4"/>
      <c r="S6" s="35" t="s">
        <v>230</v>
      </c>
      <c r="T6" s="45"/>
      <c r="U6" s="47">
        <v>4</v>
      </c>
      <c r="V6" s="41" t="s">
        <v>234</v>
      </c>
      <c r="W6" s="30"/>
      <c r="Z6" s="35" t="s">
        <v>225</v>
      </c>
      <c r="AA6" s="43"/>
      <c r="AB6" s="41" t="s">
        <v>232</v>
      </c>
    </row>
    <row r="7" spans="1:28" ht="15.75">
      <c r="A7" s="3"/>
      <c r="B7" s="52" t="str">
        <f t="shared" si="0"/>
        <v>important</v>
      </c>
      <c r="C7" s="3">
        <v>5</v>
      </c>
      <c r="D7" s="52" t="str">
        <f t="shared" si="1"/>
        <v>важливий</v>
      </c>
      <c r="F7" s="3"/>
      <c r="G7" s="52" t="str">
        <f t="shared" si="2"/>
        <v>important</v>
      </c>
      <c r="H7" s="3">
        <v>5</v>
      </c>
      <c r="I7" s="52" t="str">
        <f t="shared" si="3"/>
        <v>важливий</v>
      </c>
      <c r="J7" s="57" t="str">
        <f t="shared" si="4"/>
        <v>never</v>
      </c>
      <c r="K7" s="33"/>
      <c r="L7" s="33"/>
      <c r="N7" s="57" t="str">
        <f t="shared" si="5"/>
        <v>never</v>
      </c>
      <c r="O7" s="33"/>
      <c r="P7" s="33"/>
      <c r="R7" s="3"/>
      <c r="S7" s="35" t="s">
        <v>222</v>
      </c>
      <c r="T7" s="45"/>
      <c r="U7" s="46">
        <v>5</v>
      </c>
      <c r="V7" s="41" t="s">
        <v>235</v>
      </c>
      <c r="W7" s="30"/>
      <c r="Z7" s="35" t="s">
        <v>226</v>
      </c>
      <c r="AA7" s="42" t="s">
        <v>242</v>
      </c>
      <c r="AB7" s="41" t="s">
        <v>233</v>
      </c>
    </row>
    <row r="8" spans="1:28" ht="15.75">
      <c r="A8" s="4"/>
      <c r="B8" s="52" t="str">
        <f t="shared" si="0"/>
        <v>never</v>
      </c>
      <c r="C8" s="4">
        <v>6</v>
      </c>
      <c r="D8" s="52" t="str">
        <f t="shared" si="1"/>
        <v xml:space="preserve">до того; перед тим </v>
      </c>
      <c r="F8" s="4"/>
      <c r="G8" s="52" t="str">
        <f t="shared" si="2"/>
        <v>never</v>
      </c>
      <c r="H8" s="4">
        <v>6</v>
      </c>
      <c r="I8" s="52" t="str">
        <f t="shared" si="3"/>
        <v xml:space="preserve">до того; перед тим </v>
      </c>
      <c r="J8" s="57" t="str">
        <f t="shared" si="4"/>
        <v>important</v>
      </c>
      <c r="K8" s="33"/>
      <c r="L8" s="33"/>
      <c r="N8" s="57" t="str">
        <f t="shared" si="5"/>
        <v>important</v>
      </c>
      <c r="O8" s="33"/>
      <c r="P8" s="33"/>
      <c r="R8" s="4"/>
      <c r="S8" s="35" t="s">
        <v>228</v>
      </c>
      <c r="T8" s="45"/>
      <c r="U8" s="47">
        <v>6</v>
      </c>
      <c r="V8" s="41" t="s">
        <v>236</v>
      </c>
      <c r="W8" s="30"/>
      <c r="Z8" s="35" t="s">
        <v>227</v>
      </c>
      <c r="AA8" s="42" t="s">
        <v>243</v>
      </c>
      <c r="AB8" s="41" t="s">
        <v>234</v>
      </c>
    </row>
    <row r="9" spans="1:28" ht="15.75">
      <c r="A9" s="3"/>
      <c r="B9" s="52" t="str">
        <f t="shared" si="0"/>
        <v>try</v>
      </c>
      <c r="C9" s="3">
        <v>7</v>
      </c>
      <c r="D9" s="52" t="str">
        <f t="shared" si="1"/>
        <v>намагатися</v>
      </c>
      <c r="F9" s="3"/>
      <c r="G9" s="52" t="str">
        <f t="shared" si="2"/>
        <v>try</v>
      </c>
      <c r="H9" s="3">
        <v>7</v>
      </c>
      <c r="I9" s="52" t="str">
        <f t="shared" si="3"/>
        <v>намагатися</v>
      </c>
      <c r="J9" s="57" t="str">
        <f t="shared" si="4"/>
        <v xml:space="preserve">healthy </v>
      </c>
      <c r="K9" s="33"/>
      <c r="L9" s="33"/>
      <c r="N9" s="57" t="str">
        <f t="shared" si="5"/>
        <v xml:space="preserve">healthy </v>
      </c>
      <c r="O9" s="33"/>
      <c r="P9" s="33"/>
      <c r="R9" s="3"/>
      <c r="S9" s="35" t="s">
        <v>227</v>
      </c>
      <c r="T9" s="50"/>
      <c r="U9" s="46">
        <v>7</v>
      </c>
      <c r="V9" s="41" t="s">
        <v>237</v>
      </c>
      <c r="W9" s="30"/>
      <c r="Z9" s="35" t="s">
        <v>228</v>
      </c>
      <c r="AA9" s="42" t="s">
        <v>244</v>
      </c>
      <c r="AB9" s="41" t="s">
        <v>235</v>
      </c>
    </row>
    <row r="10" spans="1:28" ht="15.75">
      <c r="A10" s="4"/>
      <c r="B10" s="52" t="str">
        <f t="shared" si="0"/>
        <v xml:space="preserve">unhealthy </v>
      </c>
      <c r="C10" s="4">
        <v>8</v>
      </c>
      <c r="D10" s="52" t="str">
        <f t="shared" si="1"/>
        <v>свіжий</v>
      </c>
      <c r="F10" s="4"/>
      <c r="G10" s="52" t="str">
        <f t="shared" si="2"/>
        <v xml:space="preserve">unhealthy </v>
      </c>
      <c r="H10" s="4">
        <v>8</v>
      </c>
      <c r="I10" s="52" t="str">
        <f t="shared" si="3"/>
        <v>свіжий</v>
      </c>
      <c r="J10" s="57" t="str">
        <f t="shared" si="4"/>
        <v>fresh</v>
      </c>
      <c r="K10" s="33"/>
      <c r="L10" s="33"/>
      <c r="N10" s="57" t="str">
        <f t="shared" si="5"/>
        <v>fresh</v>
      </c>
      <c r="O10" s="33"/>
      <c r="P10" s="33"/>
      <c r="R10" s="4"/>
      <c r="S10" s="35" t="s">
        <v>226</v>
      </c>
      <c r="T10" s="50"/>
      <c r="U10" s="47">
        <v>8</v>
      </c>
      <c r="V10" s="41" t="s">
        <v>238</v>
      </c>
      <c r="W10" s="30"/>
      <c r="Z10" s="35" t="s">
        <v>222</v>
      </c>
      <c r="AA10" s="42" t="s">
        <v>245</v>
      </c>
      <c r="AB10" s="41" t="s">
        <v>236</v>
      </c>
    </row>
    <row r="11" spans="1:28" ht="15.75">
      <c r="A11" s="3"/>
      <c r="B11" s="52" t="str">
        <f t="shared" si="0"/>
        <v>vegetarian</v>
      </c>
      <c r="C11" s="3">
        <v>9</v>
      </c>
      <c r="D11" s="52" t="str">
        <f t="shared" si="1"/>
        <v>ніколи</v>
      </c>
      <c r="F11" s="3"/>
      <c r="G11" s="52" t="str">
        <f t="shared" si="2"/>
        <v>vegetarian</v>
      </c>
      <c r="H11" s="3">
        <v>9</v>
      </c>
      <c r="I11" s="52" t="str">
        <f t="shared" si="3"/>
        <v>ніколи</v>
      </c>
      <c r="J11" s="57" t="str">
        <f t="shared" si="4"/>
        <v>evening</v>
      </c>
      <c r="K11" s="33"/>
      <c r="L11" s="33"/>
      <c r="N11" s="57" t="str">
        <f t="shared" si="5"/>
        <v>evening</v>
      </c>
      <c r="O11" s="33"/>
      <c r="P11" s="33"/>
      <c r="R11" s="3"/>
      <c r="S11" s="35" t="s">
        <v>225</v>
      </c>
      <c r="T11" s="49"/>
      <c r="U11" s="46">
        <v>9</v>
      </c>
      <c r="V11" s="41" t="s">
        <v>239</v>
      </c>
      <c r="W11" s="30"/>
      <c r="Z11" s="35" t="s">
        <v>230</v>
      </c>
      <c r="AA11" s="42" t="s">
        <v>246</v>
      </c>
      <c r="AB11" s="41" t="s">
        <v>237</v>
      </c>
    </row>
    <row r="12" spans="1:28" s="5" customFormat="1" ht="15.75">
      <c r="A12" s="4"/>
      <c r="B12" s="52" t="str">
        <f t="shared" si="0"/>
        <v>а lot of</v>
      </c>
      <c r="C12" s="4">
        <v>10</v>
      </c>
      <c r="D12" s="52" t="str">
        <f t="shared" si="1"/>
        <v>вечір</v>
      </c>
      <c r="F12" s="4"/>
      <c r="G12" s="52" t="str">
        <f t="shared" si="2"/>
        <v>а lot of</v>
      </c>
      <c r="H12" s="4">
        <v>10</v>
      </c>
      <c r="I12" s="52" t="str">
        <f t="shared" si="3"/>
        <v>вечір</v>
      </c>
      <c r="J12" s="57" t="str">
        <f t="shared" si="4"/>
        <v>before</v>
      </c>
      <c r="K12" s="33"/>
      <c r="L12" s="33"/>
      <c r="N12" s="57" t="str">
        <f t="shared" si="5"/>
        <v>before</v>
      </c>
      <c r="O12" s="33"/>
      <c r="P12" s="33"/>
      <c r="R12" s="4"/>
      <c r="S12" s="35" t="s">
        <v>250</v>
      </c>
      <c r="T12" s="49"/>
      <c r="U12" s="47">
        <v>10</v>
      </c>
      <c r="V12" s="41" t="s">
        <v>240</v>
      </c>
      <c r="W12" s="30"/>
      <c r="Z12" s="35" t="s">
        <v>224</v>
      </c>
      <c r="AA12" s="42" t="s">
        <v>247</v>
      </c>
      <c r="AB12" s="41" t="s">
        <v>238</v>
      </c>
    </row>
    <row r="13" spans="1:28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  <c r="Z13" s="35" t="s">
        <v>229</v>
      </c>
      <c r="AA13" s="42" t="s">
        <v>248</v>
      </c>
      <c r="AB13" s="41" t="s">
        <v>239</v>
      </c>
    </row>
    <row r="14" spans="1:28">
      <c r="T14" s="49"/>
      <c r="V14" s="49"/>
      <c r="Z14" s="35" t="s">
        <v>223</v>
      </c>
      <c r="AA14" s="42" t="s">
        <v>249</v>
      </c>
      <c r="AB14" s="41" t="s">
        <v>240</v>
      </c>
    </row>
    <row r="15" spans="1:28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8" s="1" customFormat="1">
      <c r="R16" s="55"/>
      <c r="S16" s="35" t="s">
        <v>250</v>
      </c>
      <c r="T16" s="44"/>
      <c r="U16" s="44"/>
      <c r="V16" s="44"/>
      <c r="W16" s="44"/>
    </row>
    <row r="17" spans="1:23" ht="15.75">
      <c r="A17" s="3"/>
      <c r="B17" s="52" t="str">
        <f>S3</f>
        <v>before</v>
      </c>
      <c r="C17" s="3">
        <v>1</v>
      </c>
      <c r="D17" s="52" t="str">
        <f>V3</f>
        <v>вегетаріанець</v>
      </c>
      <c r="F17" s="3"/>
      <c r="G17" s="52" t="str">
        <f>B17</f>
        <v>before</v>
      </c>
      <c r="H17" s="3">
        <v>1</v>
      </c>
      <c r="I17" s="52" t="str">
        <f>D17</f>
        <v>вегетаріанець</v>
      </c>
      <c r="J17" s="57" t="str">
        <f>J3</f>
        <v>а lot of</v>
      </c>
      <c r="K17" s="33"/>
      <c r="L17" s="33"/>
      <c r="N17" s="57" t="str">
        <f>J17</f>
        <v>а lot of</v>
      </c>
      <c r="O17" s="33"/>
      <c r="P17" s="33"/>
      <c r="S17" s="35" t="s">
        <v>225</v>
      </c>
    </row>
    <row r="18" spans="1:23" ht="15.75">
      <c r="A18" s="4"/>
      <c r="B18" s="52" t="str">
        <f t="shared" ref="B18:B27" si="6">S4</f>
        <v>evening</v>
      </c>
      <c r="C18" s="4">
        <v>2</v>
      </c>
      <c r="D18" s="52" t="str">
        <f t="shared" ref="D18:D27" si="7">V4</f>
        <v>багато</v>
      </c>
      <c r="F18" s="4"/>
      <c r="G18" s="52" t="str">
        <f t="shared" ref="G18:G27" si="8">B18</f>
        <v>evening</v>
      </c>
      <c r="H18" s="4">
        <v>2</v>
      </c>
      <c r="I18" s="52" t="str">
        <f t="shared" ref="I18:I27" si="9">D18</f>
        <v>багато</v>
      </c>
      <c r="J18" s="57" t="str">
        <f t="shared" ref="J18:J27" si="10">J4</f>
        <v>vegetarian</v>
      </c>
      <c r="K18" s="33"/>
      <c r="L18" s="33"/>
      <c r="N18" s="57" t="str">
        <f t="shared" ref="N18:N27" si="11">J18</f>
        <v>vegetarian</v>
      </c>
      <c r="O18" s="33"/>
      <c r="P18" s="33"/>
      <c r="S18" s="35" t="s">
        <v>226</v>
      </c>
    </row>
    <row r="19" spans="1:23" ht="15.75">
      <c r="A19" s="3"/>
      <c r="B19" s="52" t="str">
        <f t="shared" si="6"/>
        <v>fresh</v>
      </c>
      <c r="C19" s="3">
        <v>3</v>
      </c>
      <c r="D19" s="52" t="str">
        <f t="shared" si="7"/>
        <v>здорова</v>
      </c>
      <c r="F19" s="3"/>
      <c r="G19" s="52" t="str">
        <f t="shared" si="8"/>
        <v>fresh</v>
      </c>
      <c r="H19" s="3">
        <v>3</v>
      </c>
      <c r="I19" s="52" t="str">
        <f t="shared" si="9"/>
        <v>здорова</v>
      </c>
      <c r="J19" s="57" t="str">
        <f t="shared" si="10"/>
        <v xml:space="preserve">unhealthy </v>
      </c>
      <c r="K19" s="33"/>
      <c r="L19" s="33"/>
      <c r="N19" s="57" t="str">
        <f t="shared" si="11"/>
        <v xml:space="preserve">unhealthy </v>
      </c>
      <c r="O19" s="33"/>
      <c r="P19" s="33"/>
      <c r="S19" s="35" t="s">
        <v>227</v>
      </c>
    </row>
    <row r="20" spans="1:23" ht="15.75">
      <c r="A20" s="4"/>
      <c r="B20" s="52" t="str">
        <f t="shared" si="6"/>
        <v xml:space="preserve">healthy </v>
      </c>
      <c r="C20" s="4">
        <v>4</v>
      </c>
      <c r="D20" s="52" t="str">
        <f t="shared" si="7"/>
        <v>нездорова</v>
      </c>
      <c r="F20" s="4"/>
      <c r="G20" s="52" t="str">
        <f t="shared" si="8"/>
        <v xml:space="preserve">healthy </v>
      </c>
      <c r="H20" s="4">
        <v>4</v>
      </c>
      <c r="I20" s="52" t="str">
        <f t="shared" si="9"/>
        <v>нездорова</v>
      </c>
      <c r="J20" s="57" t="str">
        <f t="shared" si="10"/>
        <v>try</v>
      </c>
      <c r="K20" s="33"/>
      <c r="L20" s="33"/>
      <c r="N20" s="57" t="str">
        <f t="shared" si="11"/>
        <v>try</v>
      </c>
      <c r="O20" s="33"/>
      <c r="P20" s="33"/>
      <c r="S20" s="35" t="s">
        <v>228</v>
      </c>
    </row>
    <row r="21" spans="1:23" ht="15.75">
      <c r="A21" s="3"/>
      <c r="B21" s="52" t="str">
        <f t="shared" si="6"/>
        <v>important</v>
      </c>
      <c r="C21" s="3">
        <v>5</v>
      </c>
      <c r="D21" s="52" t="str">
        <f t="shared" si="7"/>
        <v>важливий</v>
      </c>
      <c r="F21" s="3"/>
      <c r="G21" s="52" t="str">
        <f t="shared" si="8"/>
        <v>important</v>
      </c>
      <c r="H21" s="3">
        <v>5</v>
      </c>
      <c r="I21" s="52" t="str">
        <f t="shared" si="9"/>
        <v>важливий</v>
      </c>
      <c r="J21" s="57" t="str">
        <f t="shared" si="10"/>
        <v>never</v>
      </c>
      <c r="K21" s="33"/>
      <c r="L21" s="33"/>
      <c r="N21" s="57" t="str">
        <f t="shared" si="11"/>
        <v>never</v>
      </c>
      <c r="O21" s="33"/>
      <c r="P21" s="33"/>
      <c r="S21" s="35" t="s">
        <v>222</v>
      </c>
    </row>
    <row r="22" spans="1:23" ht="15.75">
      <c r="A22" s="4"/>
      <c r="B22" s="52" t="str">
        <f t="shared" si="6"/>
        <v>never</v>
      </c>
      <c r="C22" s="4">
        <v>6</v>
      </c>
      <c r="D22" s="52" t="str">
        <f t="shared" si="7"/>
        <v xml:space="preserve">до того; перед тим </v>
      </c>
      <c r="F22" s="4"/>
      <c r="G22" s="52" t="str">
        <f t="shared" si="8"/>
        <v>never</v>
      </c>
      <c r="H22" s="4">
        <v>6</v>
      </c>
      <c r="I22" s="52" t="str">
        <f t="shared" si="9"/>
        <v xml:space="preserve">до того; перед тим </v>
      </c>
      <c r="J22" s="57" t="str">
        <f t="shared" si="10"/>
        <v>important</v>
      </c>
      <c r="K22" s="33"/>
      <c r="L22" s="33"/>
      <c r="N22" s="57" t="str">
        <f t="shared" si="11"/>
        <v>important</v>
      </c>
      <c r="O22" s="33"/>
      <c r="P22" s="33"/>
      <c r="S22" s="35" t="s">
        <v>230</v>
      </c>
    </row>
    <row r="23" spans="1:23" ht="15.75">
      <c r="A23" s="3"/>
      <c r="B23" s="52" t="str">
        <f t="shared" si="6"/>
        <v>try</v>
      </c>
      <c r="C23" s="3">
        <v>7</v>
      </c>
      <c r="D23" s="52" t="str">
        <f t="shared" si="7"/>
        <v>намагатися</v>
      </c>
      <c r="F23" s="3"/>
      <c r="G23" s="52" t="str">
        <f t="shared" si="8"/>
        <v>try</v>
      </c>
      <c r="H23" s="3">
        <v>7</v>
      </c>
      <c r="I23" s="52" t="str">
        <f t="shared" si="9"/>
        <v>намагатися</v>
      </c>
      <c r="J23" s="57" t="str">
        <f t="shared" si="10"/>
        <v xml:space="preserve">healthy </v>
      </c>
      <c r="K23" s="33"/>
      <c r="L23" s="33"/>
      <c r="N23" s="57" t="str">
        <f t="shared" si="11"/>
        <v xml:space="preserve">healthy </v>
      </c>
      <c r="O23" s="33"/>
      <c r="P23" s="33"/>
      <c r="S23" s="35" t="s">
        <v>224</v>
      </c>
    </row>
    <row r="24" spans="1:23" ht="15.75">
      <c r="A24" s="4"/>
      <c r="B24" s="52" t="str">
        <f t="shared" si="6"/>
        <v xml:space="preserve">unhealthy </v>
      </c>
      <c r="C24" s="4">
        <v>8</v>
      </c>
      <c r="D24" s="52" t="str">
        <f t="shared" si="7"/>
        <v>свіжий</v>
      </c>
      <c r="F24" s="4"/>
      <c r="G24" s="52" t="str">
        <f t="shared" si="8"/>
        <v xml:space="preserve">unhealthy </v>
      </c>
      <c r="H24" s="4">
        <v>8</v>
      </c>
      <c r="I24" s="52" t="str">
        <f t="shared" si="9"/>
        <v>свіжий</v>
      </c>
      <c r="J24" s="57" t="str">
        <f t="shared" si="10"/>
        <v>fresh</v>
      </c>
      <c r="K24" s="33"/>
      <c r="L24" s="33"/>
      <c r="N24" s="57" t="str">
        <f t="shared" si="11"/>
        <v>fresh</v>
      </c>
      <c r="O24" s="33"/>
      <c r="P24" s="33"/>
      <c r="S24" s="35" t="s">
        <v>229</v>
      </c>
    </row>
    <row r="25" spans="1:23" ht="15.75">
      <c r="A25" s="3"/>
      <c r="B25" s="52" t="str">
        <f t="shared" si="6"/>
        <v>vegetarian</v>
      </c>
      <c r="C25" s="3">
        <v>9</v>
      </c>
      <c r="D25" s="52" t="str">
        <f t="shared" si="7"/>
        <v>ніколи</v>
      </c>
      <c r="F25" s="3"/>
      <c r="G25" s="52" t="str">
        <f t="shared" si="8"/>
        <v>vegetarian</v>
      </c>
      <c r="H25" s="3">
        <v>9</v>
      </c>
      <c r="I25" s="52" t="str">
        <f t="shared" si="9"/>
        <v>ніколи</v>
      </c>
      <c r="J25" s="57" t="str">
        <f t="shared" si="10"/>
        <v>evening</v>
      </c>
      <c r="K25" s="33"/>
      <c r="L25" s="33"/>
      <c r="N25" s="57" t="str">
        <f t="shared" si="11"/>
        <v>evening</v>
      </c>
      <c r="O25" s="33"/>
      <c r="P25" s="33"/>
      <c r="S25" s="35" t="s">
        <v>223</v>
      </c>
    </row>
    <row r="26" spans="1:23" s="5" customFormat="1" ht="15.75">
      <c r="A26" s="4"/>
      <c r="B26" s="52" t="str">
        <f t="shared" si="6"/>
        <v>а lot of</v>
      </c>
      <c r="C26" s="4">
        <v>10</v>
      </c>
      <c r="D26" s="52" t="str">
        <f t="shared" si="7"/>
        <v>вечір</v>
      </c>
      <c r="F26" s="4"/>
      <c r="G26" s="52" t="str">
        <f t="shared" si="8"/>
        <v>а lot of</v>
      </c>
      <c r="H26" s="4">
        <v>10</v>
      </c>
      <c r="I26" s="52" t="str">
        <f t="shared" si="9"/>
        <v>вечір</v>
      </c>
      <c r="J26" s="57" t="str">
        <f t="shared" si="10"/>
        <v>before</v>
      </c>
      <c r="K26" s="33"/>
      <c r="L26" s="33"/>
      <c r="N26" s="57" t="str">
        <f t="shared" si="11"/>
        <v>before</v>
      </c>
      <c r="O26" s="33"/>
      <c r="P26" s="33"/>
      <c r="S26" s="45"/>
      <c r="T26" s="49"/>
      <c r="U26" s="49"/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3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3" s="1" customFormat="1">
      <c r="S30" s="44"/>
      <c r="T30" s="44"/>
      <c r="U30" s="44"/>
      <c r="V30" s="44"/>
      <c r="W30" s="44"/>
    </row>
    <row r="31" spans="1:23">
      <c r="A31" s="3"/>
      <c r="B31" s="52" t="str">
        <f>B17</f>
        <v>before</v>
      </c>
      <c r="C31" s="3">
        <v>1</v>
      </c>
      <c r="D31" s="52" t="str">
        <f>D17</f>
        <v>вегетаріанець</v>
      </c>
      <c r="F31" s="3"/>
      <c r="G31" s="52" t="str">
        <f>B31</f>
        <v>before</v>
      </c>
      <c r="H31" s="3">
        <v>1</v>
      </c>
      <c r="I31" s="52" t="str">
        <f>D31</f>
        <v>вегетаріанець</v>
      </c>
      <c r="J31" s="57" t="str">
        <f>J17</f>
        <v>а lot of</v>
      </c>
      <c r="K31" s="33"/>
      <c r="L31" s="33"/>
      <c r="N31" s="57" t="str">
        <f>J31</f>
        <v>а lot of</v>
      </c>
      <c r="O31" s="33"/>
      <c r="P31" s="33"/>
      <c r="U31" t="s">
        <v>61</v>
      </c>
      <c r="V31" s="11" t="s">
        <v>64</v>
      </c>
      <c r="W31" t="s">
        <v>75</v>
      </c>
    </row>
    <row r="32" spans="1:23">
      <c r="A32" s="4"/>
      <c r="B32" s="52" t="str">
        <f t="shared" ref="B32:B41" si="12">B18</f>
        <v>evening</v>
      </c>
      <c r="C32" s="4">
        <v>2</v>
      </c>
      <c r="D32" s="52" t="str">
        <f t="shared" ref="D32:D41" si="13">D18</f>
        <v>багато</v>
      </c>
      <c r="F32" s="4"/>
      <c r="G32" s="52" t="str">
        <f t="shared" ref="G32:G41" si="14">B32</f>
        <v>evening</v>
      </c>
      <c r="H32" s="4">
        <v>2</v>
      </c>
      <c r="I32" s="52" t="str">
        <f t="shared" ref="I32:I41" si="15">D32</f>
        <v>багато</v>
      </c>
      <c r="J32" s="57" t="str">
        <f t="shared" ref="J32:J41" si="16">J18</f>
        <v>vegetarian</v>
      </c>
      <c r="K32" s="33"/>
      <c r="L32" s="33"/>
      <c r="N32" s="57" t="str">
        <f t="shared" ref="N32:N41" si="17">J32</f>
        <v>vegetarian</v>
      </c>
      <c r="O32" s="33"/>
      <c r="P32" s="33"/>
      <c r="U32" t="s">
        <v>57</v>
      </c>
      <c r="V32" s="11" t="s">
        <v>65</v>
      </c>
      <c r="W32" t="s">
        <v>74</v>
      </c>
    </row>
    <row r="33" spans="1:23">
      <c r="A33" s="3"/>
      <c r="B33" s="52" t="str">
        <f t="shared" si="12"/>
        <v>fresh</v>
      </c>
      <c r="C33" s="3">
        <v>3</v>
      </c>
      <c r="D33" s="52" t="str">
        <f t="shared" si="13"/>
        <v>здорова</v>
      </c>
      <c r="F33" s="3"/>
      <c r="G33" s="52" t="str">
        <f t="shared" si="14"/>
        <v>fresh</v>
      </c>
      <c r="H33" s="3">
        <v>3</v>
      </c>
      <c r="I33" s="52" t="str">
        <f t="shared" si="15"/>
        <v>здорова</v>
      </c>
      <c r="J33" s="57" t="str">
        <f t="shared" si="16"/>
        <v xml:space="preserve">unhealthy </v>
      </c>
      <c r="K33" s="33"/>
      <c r="L33" s="33"/>
      <c r="N33" s="57" t="str">
        <f t="shared" si="17"/>
        <v xml:space="preserve">unhealthy </v>
      </c>
      <c r="O33" s="33"/>
      <c r="P33" s="33"/>
      <c r="U33" t="s">
        <v>58</v>
      </c>
      <c r="V33" t="s">
        <v>63</v>
      </c>
      <c r="W33" t="s">
        <v>76</v>
      </c>
    </row>
    <row r="34" spans="1:23">
      <c r="A34" s="4"/>
      <c r="B34" s="52" t="str">
        <f t="shared" si="12"/>
        <v xml:space="preserve">healthy </v>
      </c>
      <c r="C34" s="4">
        <v>4</v>
      </c>
      <c r="D34" s="52" t="str">
        <f t="shared" si="13"/>
        <v>нездорова</v>
      </c>
      <c r="F34" s="4"/>
      <c r="G34" s="52" t="str">
        <f t="shared" si="14"/>
        <v xml:space="preserve">healthy </v>
      </c>
      <c r="H34" s="4">
        <v>4</v>
      </c>
      <c r="I34" s="52" t="str">
        <f t="shared" si="15"/>
        <v>нездорова</v>
      </c>
      <c r="J34" s="57" t="str">
        <f t="shared" si="16"/>
        <v>try</v>
      </c>
      <c r="K34" s="33"/>
      <c r="L34" s="33"/>
      <c r="N34" s="57" t="str">
        <f t="shared" si="17"/>
        <v>try</v>
      </c>
      <c r="O34" s="33"/>
      <c r="P34" s="33"/>
      <c r="U34" t="s">
        <v>55</v>
      </c>
      <c r="V34" s="11" t="s">
        <v>78</v>
      </c>
      <c r="W34" t="s">
        <v>72</v>
      </c>
    </row>
    <row r="35" spans="1:23">
      <c r="A35" s="3"/>
      <c r="B35" s="52" t="str">
        <f t="shared" si="12"/>
        <v>important</v>
      </c>
      <c r="C35" s="3">
        <v>5</v>
      </c>
      <c r="D35" s="52" t="str">
        <f t="shared" si="13"/>
        <v>важливий</v>
      </c>
      <c r="F35" s="3"/>
      <c r="G35" s="52" t="str">
        <f t="shared" si="14"/>
        <v>important</v>
      </c>
      <c r="H35" s="3">
        <v>5</v>
      </c>
      <c r="I35" s="52" t="str">
        <f t="shared" si="15"/>
        <v>важливий</v>
      </c>
      <c r="J35" s="57" t="str">
        <f t="shared" si="16"/>
        <v>never</v>
      </c>
      <c r="K35" s="33"/>
      <c r="L35" s="33"/>
      <c r="N35" s="57" t="str">
        <f t="shared" si="17"/>
        <v>never</v>
      </c>
      <c r="O35" s="33"/>
      <c r="P35" s="33"/>
      <c r="U35" t="s">
        <v>56</v>
      </c>
      <c r="V35" s="11" t="s">
        <v>66</v>
      </c>
      <c r="W35" t="s">
        <v>73</v>
      </c>
    </row>
    <row r="36" spans="1:23">
      <c r="A36" s="4"/>
      <c r="B36" s="52" t="str">
        <f t="shared" si="12"/>
        <v>never</v>
      </c>
      <c r="C36" s="4">
        <v>6</v>
      </c>
      <c r="D36" s="52" t="str">
        <f t="shared" si="13"/>
        <v xml:space="preserve">до того; перед тим </v>
      </c>
      <c r="F36" s="4"/>
      <c r="G36" s="52" t="str">
        <f t="shared" si="14"/>
        <v>never</v>
      </c>
      <c r="H36" s="4">
        <v>6</v>
      </c>
      <c r="I36" s="52" t="str">
        <f t="shared" si="15"/>
        <v xml:space="preserve">до того; перед тим </v>
      </c>
      <c r="J36" s="57" t="str">
        <f t="shared" si="16"/>
        <v>important</v>
      </c>
      <c r="K36" s="33"/>
      <c r="L36" s="33"/>
      <c r="N36" s="57" t="str">
        <f t="shared" si="17"/>
        <v>important</v>
      </c>
      <c r="O36" s="33"/>
      <c r="P36" s="33"/>
      <c r="U36" t="s">
        <v>59</v>
      </c>
      <c r="V36" s="11" t="s">
        <v>67</v>
      </c>
      <c r="W36" t="s">
        <v>71</v>
      </c>
    </row>
    <row r="37" spans="1:23">
      <c r="A37" s="3"/>
      <c r="B37" s="52" t="str">
        <f t="shared" si="12"/>
        <v>try</v>
      </c>
      <c r="C37" s="3">
        <v>7</v>
      </c>
      <c r="D37" s="52" t="str">
        <f t="shared" si="13"/>
        <v>намагатися</v>
      </c>
      <c r="F37" s="3"/>
      <c r="G37" s="52" t="str">
        <f t="shared" si="14"/>
        <v>try</v>
      </c>
      <c r="H37" s="3">
        <v>7</v>
      </c>
      <c r="I37" s="52" t="str">
        <f t="shared" si="15"/>
        <v>намагатися</v>
      </c>
      <c r="J37" s="57" t="str">
        <f t="shared" si="16"/>
        <v xml:space="preserve">healthy </v>
      </c>
      <c r="K37" s="33"/>
      <c r="L37" s="33"/>
      <c r="N37" s="57" t="str">
        <f t="shared" si="17"/>
        <v xml:space="preserve">healthy </v>
      </c>
      <c r="O37" s="33"/>
      <c r="P37" s="33"/>
      <c r="U37" t="s">
        <v>62</v>
      </c>
      <c r="V37" s="11" t="s">
        <v>68</v>
      </c>
      <c r="W37" t="s">
        <v>70</v>
      </c>
    </row>
    <row r="38" spans="1:23">
      <c r="A38" s="4"/>
      <c r="B38" s="52" t="str">
        <f t="shared" si="12"/>
        <v xml:space="preserve">unhealthy </v>
      </c>
      <c r="C38" s="4">
        <v>8</v>
      </c>
      <c r="D38" s="52" t="str">
        <f t="shared" si="13"/>
        <v>свіжий</v>
      </c>
      <c r="F38" s="4"/>
      <c r="G38" s="52" t="str">
        <f t="shared" si="14"/>
        <v xml:space="preserve">unhealthy </v>
      </c>
      <c r="H38" s="4">
        <v>8</v>
      </c>
      <c r="I38" s="52" t="str">
        <f t="shared" si="15"/>
        <v>свіжий</v>
      </c>
      <c r="J38" s="57" t="str">
        <f t="shared" si="16"/>
        <v>fresh</v>
      </c>
      <c r="K38" s="33"/>
      <c r="L38" s="33"/>
      <c r="N38" s="57" t="str">
        <f t="shared" si="17"/>
        <v>fresh</v>
      </c>
      <c r="O38" s="33"/>
      <c r="P38" s="33"/>
      <c r="U38" t="s">
        <v>60</v>
      </c>
      <c r="V38" s="11" t="s">
        <v>69</v>
      </c>
      <c r="W38" t="s">
        <v>77</v>
      </c>
    </row>
    <row r="39" spans="1:23">
      <c r="A39" s="3"/>
      <c r="B39" s="52" t="str">
        <f t="shared" si="12"/>
        <v>vegetarian</v>
      </c>
      <c r="C39" s="3">
        <v>9</v>
      </c>
      <c r="D39" s="52" t="str">
        <f t="shared" si="13"/>
        <v>ніколи</v>
      </c>
      <c r="F39" s="3"/>
      <c r="G39" s="52" t="str">
        <f t="shared" si="14"/>
        <v>vegetarian</v>
      </c>
      <c r="H39" s="3">
        <v>9</v>
      </c>
      <c r="I39" s="52" t="str">
        <f t="shared" si="15"/>
        <v>ніколи</v>
      </c>
      <c r="J39" s="57" t="str">
        <f t="shared" si="16"/>
        <v>evening</v>
      </c>
      <c r="K39" s="33"/>
      <c r="L39" s="33"/>
      <c r="N39" s="57" t="str">
        <f t="shared" si="17"/>
        <v>evening</v>
      </c>
      <c r="O39" s="33"/>
      <c r="P39" s="33"/>
    </row>
    <row r="40" spans="1:23" s="5" customFormat="1">
      <c r="A40" s="4"/>
      <c r="B40" s="52" t="str">
        <f t="shared" si="12"/>
        <v>а lot of</v>
      </c>
      <c r="C40" s="4">
        <v>10</v>
      </c>
      <c r="D40" s="52" t="str">
        <f t="shared" si="13"/>
        <v>вечір</v>
      </c>
      <c r="F40" s="4"/>
      <c r="G40" s="52" t="str">
        <f t="shared" si="14"/>
        <v>а lot of</v>
      </c>
      <c r="H40" s="4">
        <v>10</v>
      </c>
      <c r="I40" s="52" t="str">
        <f t="shared" si="15"/>
        <v>вечір</v>
      </c>
      <c r="J40" s="57" t="str">
        <f t="shared" si="16"/>
        <v>before</v>
      </c>
      <c r="K40" s="33"/>
      <c r="L40" s="33"/>
      <c r="M40" s="2"/>
      <c r="N40" s="57" t="str">
        <f t="shared" si="17"/>
        <v>before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before</v>
      </c>
      <c r="C45" s="3">
        <v>1</v>
      </c>
      <c r="D45" s="52" t="str">
        <f>D31</f>
        <v>вегетаріанець</v>
      </c>
      <c r="F45" s="3"/>
      <c r="G45" s="52" t="str">
        <f>B39</f>
        <v>vegetarian</v>
      </c>
      <c r="H45" s="3">
        <v>9</v>
      </c>
      <c r="I45" s="52" t="str">
        <f>D39</f>
        <v>ніколи</v>
      </c>
      <c r="J45" s="32" t="str">
        <f>J31</f>
        <v>а lot of</v>
      </c>
      <c r="K45" s="33"/>
      <c r="L45" s="33"/>
      <c r="N45" s="57" t="str">
        <f>J39</f>
        <v>evening</v>
      </c>
      <c r="O45" s="33"/>
      <c r="P45" s="33"/>
    </row>
    <row r="46" spans="1:23">
      <c r="A46" s="4"/>
      <c r="B46" s="52" t="str">
        <f t="shared" ref="B46:B50" si="18">B32</f>
        <v>evening</v>
      </c>
      <c r="C46" s="4">
        <v>2</v>
      </c>
      <c r="D46" s="52" t="str">
        <f t="shared" ref="D46:D50" si="19">D32</f>
        <v>багато</v>
      </c>
      <c r="F46" s="4"/>
      <c r="G46" s="52" t="str">
        <f>B40</f>
        <v>а lot of</v>
      </c>
      <c r="H46" s="4">
        <v>10</v>
      </c>
      <c r="I46" s="52" t="str">
        <f>D40</f>
        <v>вечір</v>
      </c>
      <c r="J46" s="32" t="str">
        <f t="shared" ref="J46:J50" si="20">J32</f>
        <v>vegetarian</v>
      </c>
      <c r="K46" s="33"/>
      <c r="L46" s="33"/>
      <c r="N46" s="57" t="str">
        <f>J40</f>
        <v>before</v>
      </c>
      <c r="O46" s="33"/>
      <c r="P46" s="33"/>
    </row>
    <row r="47" spans="1:23">
      <c r="A47" s="3"/>
      <c r="B47" s="52" t="str">
        <f t="shared" si="18"/>
        <v>fresh</v>
      </c>
      <c r="C47" s="3">
        <v>3</v>
      </c>
      <c r="D47" s="52" t="str">
        <f t="shared" si="19"/>
        <v>здорова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 xml:space="preserve">unhealthy 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 xml:space="preserve">healthy </v>
      </c>
      <c r="C48" s="4">
        <v>4</v>
      </c>
      <c r="D48" s="52" t="str">
        <f t="shared" si="19"/>
        <v>нездорова</v>
      </c>
      <c r="J48" s="32" t="str">
        <f t="shared" si="20"/>
        <v>try</v>
      </c>
      <c r="K48" s="33"/>
      <c r="L48" s="33"/>
    </row>
    <row r="49" spans="1:23">
      <c r="A49" s="3"/>
      <c r="B49" s="52" t="str">
        <f t="shared" si="18"/>
        <v>important</v>
      </c>
      <c r="C49" s="3">
        <v>5</v>
      </c>
      <c r="D49" s="52" t="str">
        <f t="shared" si="19"/>
        <v>важливий</v>
      </c>
      <c r="F49" s="5"/>
      <c r="G49" s="5"/>
      <c r="H49" s="5"/>
      <c r="J49" s="32" t="str">
        <f t="shared" si="20"/>
        <v>never</v>
      </c>
      <c r="K49" s="33"/>
      <c r="L49" s="33"/>
    </row>
    <row r="50" spans="1:23">
      <c r="A50" s="4"/>
      <c r="B50" s="52" t="str">
        <f t="shared" si="18"/>
        <v>never</v>
      </c>
      <c r="C50" s="4">
        <v>6</v>
      </c>
      <c r="D50" s="52" t="str">
        <f t="shared" si="19"/>
        <v xml:space="preserve">до того; перед тим </v>
      </c>
      <c r="F50" s="5"/>
      <c r="G50" s="52"/>
      <c r="H50" s="5"/>
      <c r="I50" s="52"/>
      <c r="J50" s="32" t="str">
        <f t="shared" si="20"/>
        <v>important</v>
      </c>
      <c r="K50" s="10"/>
      <c r="L50" s="10"/>
      <c r="N50" s="32"/>
      <c r="O50" s="10"/>
      <c r="P50" s="10"/>
    </row>
    <row r="51" spans="1:23">
      <c r="A51" s="3"/>
      <c r="B51" s="52" t="str">
        <f>B37</f>
        <v>try</v>
      </c>
      <c r="C51" s="3">
        <v>7</v>
      </c>
      <c r="D51" s="52" t="str">
        <f>D37</f>
        <v>намагатися</v>
      </c>
      <c r="F51" s="5"/>
      <c r="G51" s="53"/>
      <c r="H51" s="5"/>
      <c r="I51" s="53"/>
      <c r="J51" s="57" t="str">
        <f>J37</f>
        <v xml:space="preserve">healthy 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 xml:space="preserve">unhealthy </v>
      </c>
      <c r="C52" s="4">
        <v>8</v>
      </c>
      <c r="D52" s="52" t="str">
        <f>D38</f>
        <v>свіжий</v>
      </c>
      <c r="F52" s="5"/>
      <c r="G52" s="53"/>
      <c r="H52" s="5"/>
      <c r="I52" s="53"/>
      <c r="J52" s="57" t="str">
        <f>J38</f>
        <v>fresh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C57" s="2">
        <v>1</v>
      </c>
      <c r="D57" t="s">
        <v>75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Z5:Z14">
    <sortCondition descending="1" ref="Z5"/>
  </sortState>
  <conditionalFormatting sqref="D3:D13 B3:B13">
    <cfRule type="containsBlanks" dxfId="11596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595" priority="70" operator="lessThan">
      <formula>1</formula>
    </cfRule>
  </conditionalFormatting>
  <conditionalFormatting sqref="I11:I13">
    <cfRule type="containsBlanks" dxfId="11594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593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592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591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590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589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588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587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586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585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584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583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582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581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580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579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578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577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576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575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574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573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572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R56"/>
  <sheetViews>
    <sheetView zoomScale="115" zoomScaleNormal="11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2" width="9.140625" style="12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52" t="str">
        <f>K1</f>
        <v>way</v>
      </c>
      <c r="C1" s="61" t="str">
        <f>L1</f>
        <v>[weɪ]</v>
      </c>
      <c r="D1" s="52" t="str">
        <f>M1</f>
        <v>шлях</v>
      </c>
      <c r="F1" s="60">
        <f>A1</f>
        <v>1</v>
      </c>
      <c r="G1" s="52" t="str">
        <f>B1</f>
        <v>way</v>
      </c>
      <c r="H1" s="61" t="str">
        <f>C1</f>
        <v>[weɪ]</v>
      </c>
      <c r="I1" s="52" t="str">
        <f>D1</f>
        <v>шлях</v>
      </c>
      <c r="J1" s="12">
        <v>1</v>
      </c>
      <c r="K1" t="s">
        <v>265</v>
      </c>
      <c r="L1" s="11" t="s">
        <v>272</v>
      </c>
      <c r="M1" t="s">
        <v>280</v>
      </c>
    </row>
    <row r="2" spans="1:18" ht="15" customHeight="1">
      <c r="A2" s="60">
        <f t="shared" ref="A2:D13" si="0">J2</f>
        <v>2</v>
      </c>
      <c r="B2" s="52" t="str">
        <f t="shared" si="0"/>
        <v>body</v>
      </c>
      <c r="C2" s="61" t="str">
        <f t="shared" si="0"/>
        <v>[ˈbɔdɪ]</v>
      </c>
      <c r="D2" s="52" t="str">
        <f t="shared" si="0"/>
        <v>тіло</v>
      </c>
      <c r="F2" s="60">
        <f t="shared" ref="F2:I13" si="1">A2</f>
        <v>2</v>
      </c>
      <c r="G2" s="52" t="str">
        <f t="shared" si="1"/>
        <v>body</v>
      </c>
      <c r="H2" s="61" t="str">
        <f t="shared" si="1"/>
        <v>[ˈbɔdɪ]</v>
      </c>
      <c r="I2" s="52" t="str">
        <f t="shared" si="1"/>
        <v>тіло</v>
      </c>
      <c r="J2" s="12">
        <v>2</v>
      </c>
      <c r="K2" t="s">
        <v>266</v>
      </c>
      <c r="L2" s="11" t="s">
        <v>273</v>
      </c>
      <c r="M2" t="s">
        <v>281</v>
      </c>
    </row>
    <row r="3" spans="1:18" ht="15" customHeight="1">
      <c r="A3" s="60">
        <f t="shared" si="0"/>
        <v>3</v>
      </c>
      <c r="B3" s="52" t="str">
        <f t="shared" si="0"/>
        <v>grow</v>
      </c>
      <c r="C3" s="61" t="str">
        <f t="shared" si="0"/>
        <v>[grəu]</v>
      </c>
      <c r="D3" s="52" t="str">
        <f t="shared" si="0"/>
        <v>рости</v>
      </c>
      <c r="F3" s="60">
        <f t="shared" si="1"/>
        <v>3</v>
      </c>
      <c r="G3" s="52" t="str">
        <f t="shared" si="1"/>
        <v>grow</v>
      </c>
      <c r="H3" s="61" t="str">
        <f t="shared" si="1"/>
        <v>[grəu]</v>
      </c>
      <c r="I3" s="52" t="str">
        <f t="shared" si="1"/>
        <v>рости</v>
      </c>
      <c r="J3" s="12">
        <v>3</v>
      </c>
      <c r="K3" t="s">
        <v>165</v>
      </c>
      <c r="L3" s="11" t="s">
        <v>274</v>
      </c>
      <c r="M3" t="s">
        <v>282</v>
      </c>
    </row>
    <row r="4" spans="1:18" ht="15" customHeight="1">
      <c r="A4" s="60">
        <f t="shared" si="0"/>
        <v>4</v>
      </c>
      <c r="B4" s="52" t="str">
        <f t="shared" si="0"/>
        <v>give</v>
      </c>
      <c r="C4" s="61" t="str">
        <f t="shared" si="0"/>
        <v>[gɪv]</v>
      </c>
      <c r="D4" s="52" t="str">
        <f t="shared" si="0"/>
        <v>давати</v>
      </c>
      <c r="F4" s="60">
        <f t="shared" si="1"/>
        <v>4</v>
      </c>
      <c r="G4" s="52" t="str">
        <f t="shared" si="1"/>
        <v>give</v>
      </c>
      <c r="H4" s="61" t="str">
        <f t="shared" si="1"/>
        <v>[gɪv]</v>
      </c>
      <c r="I4" s="52" t="str">
        <f t="shared" si="1"/>
        <v>давати</v>
      </c>
      <c r="J4" s="12">
        <v>4</v>
      </c>
      <c r="K4" t="s">
        <v>267</v>
      </c>
      <c r="L4" s="11" t="s">
        <v>275</v>
      </c>
      <c r="M4" t="s">
        <v>283</v>
      </c>
    </row>
    <row r="5" spans="1:18" ht="15" customHeight="1">
      <c r="A5" s="60">
        <f t="shared" si="0"/>
        <v>5</v>
      </c>
      <c r="B5" s="52" t="str">
        <f t="shared" si="0"/>
        <v>keep</v>
      </c>
      <c r="C5" s="61" t="str">
        <f t="shared" si="0"/>
        <v>[kiːp]</v>
      </c>
      <c r="D5" s="52" t="str">
        <f t="shared" si="0"/>
        <v>зберігати</v>
      </c>
      <c r="F5" s="60">
        <f t="shared" si="1"/>
        <v>5</v>
      </c>
      <c r="G5" s="52" t="str">
        <f t="shared" si="1"/>
        <v>keep</v>
      </c>
      <c r="H5" s="61" t="str">
        <f t="shared" si="1"/>
        <v>[kiːp]</v>
      </c>
      <c r="I5" s="52" t="str">
        <f t="shared" si="1"/>
        <v>зберігати</v>
      </c>
      <c r="J5" s="12">
        <v>5</v>
      </c>
      <c r="K5" t="s">
        <v>268</v>
      </c>
      <c r="L5" s="11" t="s">
        <v>276</v>
      </c>
      <c r="M5" t="s">
        <v>284</v>
      </c>
    </row>
    <row r="6" spans="1:18" ht="15" customHeight="1">
      <c r="A6" s="60">
        <f t="shared" si="0"/>
        <v>6</v>
      </c>
      <c r="B6" s="52" t="str">
        <f t="shared" si="0"/>
        <v>skin</v>
      </c>
      <c r="C6" s="61" t="str">
        <f t="shared" si="0"/>
        <v>[skɪn]</v>
      </c>
      <c r="D6" s="52" t="str">
        <f t="shared" si="0"/>
        <v>шкіра</v>
      </c>
      <c r="F6" s="60">
        <f t="shared" si="1"/>
        <v>6</v>
      </c>
      <c r="G6" s="52" t="str">
        <f t="shared" si="1"/>
        <v>skin</v>
      </c>
      <c r="H6" s="61" t="str">
        <f t="shared" si="1"/>
        <v>[skɪn]</v>
      </c>
      <c r="I6" s="52" t="str">
        <f t="shared" si="1"/>
        <v>шкіра</v>
      </c>
      <c r="J6" s="12">
        <v>6</v>
      </c>
      <c r="K6" t="s">
        <v>269</v>
      </c>
      <c r="L6" s="11" t="s">
        <v>277</v>
      </c>
      <c r="M6" t="s">
        <v>285</v>
      </c>
    </row>
    <row r="7" spans="1:18" ht="15" customHeight="1">
      <c r="A7" s="60">
        <f t="shared" si="0"/>
        <v>7</v>
      </c>
      <c r="B7" s="52" t="str">
        <f t="shared" si="0"/>
        <v>hungry</v>
      </c>
      <c r="C7" s="61" t="str">
        <f t="shared" si="0"/>
        <v>[ˈhʌŋgrɪ]</v>
      </c>
      <c r="D7" s="52" t="str">
        <f t="shared" si="0"/>
        <v>голодний</v>
      </c>
      <c r="F7" s="60">
        <f t="shared" si="1"/>
        <v>7</v>
      </c>
      <c r="G7" s="52" t="str">
        <f t="shared" si="1"/>
        <v>hungry</v>
      </c>
      <c r="H7" s="61" t="str">
        <f t="shared" si="1"/>
        <v>[ˈhʌŋgrɪ]</v>
      </c>
      <c r="I7" s="52" t="str">
        <f t="shared" si="1"/>
        <v>голодний</v>
      </c>
      <c r="J7" s="12">
        <v>7</v>
      </c>
      <c r="K7" t="s">
        <v>270</v>
      </c>
      <c r="L7" s="11" t="s">
        <v>278</v>
      </c>
      <c r="M7" t="s">
        <v>286</v>
      </c>
    </row>
    <row r="8" spans="1:18" ht="15" customHeight="1">
      <c r="A8" s="60">
        <f t="shared" si="0"/>
        <v>8</v>
      </c>
      <c r="B8" s="52" t="str">
        <f t="shared" si="0"/>
        <v>strong</v>
      </c>
      <c r="C8" s="61" t="str">
        <f t="shared" si="0"/>
        <v>[strɔŋ]</v>
      </c>
      <c r="D8" s="52" t="str">
        <f t="shared" si="0"/>
        <v>сильний</v>
      </c>
      <c r="F8" s="60">
        <f t="shared" si="1"/>
        <v>8</v>
      </c>
      <c r="G8" s="52" t="str">
        <f t="shared" si="1"/>
        <v>strong</v>
      </c>
      <c r="H8" s="61" t="str">
        <f t="shared" si="1"/>
        <v>[strɔŋ]</v>
      </c>
      <c r="I8" s="52" t="str">
        <f t="shared" si="1"/>
        <v>сильний</v>
      </c>
      <c r="J8" s="12">
        <v>8</v>
      </c>
      <c r="K8" t="s">
        <v>271</v>
      </c>
      <c r="L8" s="11" t="s">
        <v>279</v>
      </c>
      <c r="M8" t="s">
        <v>287</v>
      </c>
    </row>
    <row r="9" spans="1:18" ht="15" customHeight="1">
      <c r="A9" s="60">
        <f t="shared" si="0"/>
        <v>9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35"/>
      <c r="L9" s="42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42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way</v>
      </c>
      <c r="C15" s="61" t="str">
        <f>C1</f>
        <v>[weɪ]</v>
      </c>
      <c r="D15" s="52" t="str">
        <f>D1</f>
        <v>шлях</v>
      </c>
      <c r="F15" s="60">
        <v>1</v>
      </c>
      <c r="G15" s="52" t="str">
        <f>B15</f>
        <v>way</v>
      </c>
      <c r="H15" s="61" t="str">
        <f>C15</f>
        <v>[weɪ]</v>
      </c>
      <c r="I15" s="52" t="str">
        <f>D15</f>
        <v>шлях</v>
      </c>
      <c r="J15" s="62"/>
    </row>
    <row r="16" spans="1:18" ht="15" customHeight="1">
      <c r="A16" s="60">
        <v>2</v>
      </c>
      <c r="B16" s="52" t="str">
        <f t="shared" ref="B16:D27" si="2">B2</f>
        <v>body</v>
      </c>
      <c r="C16" s="61" t="str">
        <f t="shared" si="2"/>
        <v>[ˈbɔdɪ]</v>
      </c>
      <c r="D16" s="52" t="str">
        <f t="shared" si="2"/>
        <v>тіло</v>
      </c>
      <c r="F16" s="60">
        <v>2</v>
      </c>
      <c r="G16" s="52" t="str">
        <f t="shared" ref="G16:I27" si="3">B16</f>
        <v>body</v>
      </c>
      <c r="H16" s="61" t="str">
        <f t="shared" si="3"/>
        <v>[ˈbɔdɪ]</v>
      </c>
      <c r="I16" s="52" t="str">
        <f t="shared" si="3"/>
        <v>тіло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grow</v>
      </c>
      <c r="C17" s="61" t="str">
        <f t="shared" si="2"/>
        <v>[grəu]</v>
      </c>
      <c r="D17" s="52" t="str">
        <f t="shared" si="2"/>
        <v>рости</v>
      </c>
      <c r="F17" s="60">
        <v>3</v>
      </c>
      <c r="G17" s="52" t="str">
        <f t="shared" si="3"/>
        <v>grow</v>
      </c>
      <c r="H17" s="61" t="str">
        <f t="shared" si="3"/>
        <v>[grəu]</v>
      </c>
      <c r="I17" s="52" t="str">
        <f t="shared" si="3"/>
        <v>рости</v>
      </c>
      <c r="J17" s="62"/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give</v>
      </c>
      <c r="C18" s="61" t="str">
        <f t="shared" si="2"/>
        <v>[gɪv]</v>
      </c>
      <c r="D18" s="52" t="str">
        <f t="shared" si="2"/>
        <v>давати</v>
      </c>
      <c r="F18" s="60">
        <v>4</v>
      </c>
      <c r="G18" s="52" t="str">
        <f t="shared" si="3"/>
        <v>give</v>
      </c>
      <c r="H18" s="61" t="str">
        <f t="shared" si="3"/>
        <v>[gɪv]</v>
      </c>
      <c r="I18" s="52" t="str">
        <f t="shared" si="3"/>
        <v>давати</v>
      </c>
      <c r="J18" s="62"/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keep</v>
      </c>
      <c r="C19" s="61" t="str">
        <f t="shared" si="2"/>
        <v>[kiːp]</v>
      </c>
      <c r="D19" s="52" t="str">
        <f t="shared" si="2"/>
        <v>зберігати</v>
      </c>
      <c r="F19" s="60">
        <v>5</v>
      </c>
      <c r="G19" s="52" t="str">
        <f t="shared" si="3"/>
        <v>keep</v>
      </c>
      <c r="H19" s="61" t="str">
        <f t="shared" si="3"/>
        <v>[kiːp]</v>
      </c>
      <c r="I19" s="52" t="str">
        <f t="shared" si="3"/>
        <v>зберігати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skin</v>
      </c>
      <c r="C20" s="61" t="str">
        <f t="shared" si="2"/>
        <v>[skɪn]</v>
      </c>
      <c r="D20" s="52" t="str">
        <f t="shared" si="2"/>
        <v>шкіра</v>
      </c>
      <c r="F20" s="60">
        <v>6</v>
      </c>
      <c r="G20" s="52" t="str">
        <f t="shared" si="3"/>
        <v>skin</v>
      </c>
      <c r="H20" s="61" t="str">
        <f t="shared" si="3"/>
        <v>[skɪn]</v>
      </c>
      <c r="I20" s="52" t="str">
        <f t="shared" si="3"/>
        <v>шкіра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hungry</v>
      </c>
      <c r="C21" s="61" t="str">
        <f t="shared" si="2"/>
        <v>[ˈhʌŋgrɪ]</v>
      </c>
      <c r="D21" s="52" t="str">
        <f t="shared" si="2"/>
        <v>голодний</v>
      </c>
      <c r="F21" s="60">
        <v>7</v>
      </c>
      <c r="G21" s="52" t="str">
        <f t="shared" si="3"/>
        <v>hungry</v>
      </c>
      <c r="H21" s="61" t="str">
        <f t="shared" si="3"/>
        <v>[ˈhʌŋgrɪ]</v>
      </c>
      <c r="I21" s="52" t="str">
        <f t="shared" si="3"/>
        <v>голодний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strong</v>
      </c>
      <c r="C22" s="61" t="str">
        <f t="shared" si="2"/>
        <v>[strɔŋ]</v>
      </c>
      <c r="D22" s="52" t="str">
        <f t="shared" si="2"/>
        <v>сильний</v>
      </c>
      <c r="F22" s="60">
        <v>8</v>
      </c>
      <c r="G22" s="52" t="str">
        <f t="shared" si="3"/>
        <v>strong</v>
      </c>
      <c r="H22" s="61" t="str">
        <f t="shared" si="3"/>
        <v>[strɔŋ]</v>
      </c>
      <c r="I22" s="52" t="str">
        <f t="shared" si="3"/>
        <v>сильний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way</v>
      </c>
      <c r="C29" s="61" t="str">
        <f>C15</f>
        <v>[weɪ]</v>
      </c>
      <c r="D29" s="52" t="str">
        <f>D15</f>
        <v>шлях</v>
      </c>
      <c r="F29" s="60">
        <v>1</v>
      </c>
      <c r="G29" s="52" t="str">
        <f>B29</f>
        <v>way</v>
      </c>
      <c r="H29" s="61" t="str">
        <f>C29</f>
        <v>[weɪ]</v>
      </c>
      <c r="I29" s="52" t="str">
        <f>D29</f>
        <v>шлях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body</v>
      </c>
      <c r="C30" s="61" t="str">
        <f t="shared" si="4"/>
        <v>[ˈbɔdɪ]</v>
      </c>
      <c r="D30" s="52" t="str">
        <f t="shared" si="4"/>
        <v>тіло</v>
      </c>
      <c r="F30" s="60">
        <v>2</v>
      </c>
      <c r="G30" s="52" t="str">
        <f t="shared" ref="G30:I41" si="5">B30</f>
        <v>body</v>
      </c>
      <c r="H30" s="61" t="str">
        <f t="shared" si="5"/>
        <v>[ˈbɔdɪ]</v>
      </c>
      <c r="I30" s="52" t="str">
        <f t="shared" si="5"/>
        <v>тіло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grow</v>
      </c>
      <c r="C31" s="61" t="str">
        <f t="shared" si="4"/>
        <v>[grəu]</v>
      </c>
      <c r="D31" s="52" t="str">
        <f t="shared" si="4"/>
        <v>рости</v>
      </c>
      <c r="F31" s="60">
        <v>3</v>
      </c>
      <c r="G31" s="52" t="str">
        <f t="shared" si="5"/>
        <v>grow</v>
      </c>
      <c r="H31" s="61" t="str">
        <f t="shared" si="5"/>
        <v>[grəu]</v>
      </c>
      <c r="I31" s="52" t="str">
        <f t="shared" si="5"/>
        <v>рости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give</v>
      </c>
      <c r="C32" s="61" t="str">
        <f t="shared" si="4"/>
        <v>[gɪv]</v>
      </c>
      <c r="D32" s="52" t="str">
        <f t="shared" si="4"/>
        <v>давати</v>
      </c>
      <c r="F32" s="60">
        <v>4</v>
      </c>
      <c r="G32" s="52" t="str">
        <f t="shared" si="5"/>
        <v>give</v>
      </c>
      <c r="H32" s="61" t="str">
        <f t="shared" si="5"/>
        <v>[gɪv]</v>
      </c>
      <c r="I32" s="52" t="str">
        <f t="shared" si="5"/>
        <v>давати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keep</v>
      </c>
      <c r="C33" s="61" t="str">
        <f t="shared" si="4"/>
        <v>[kiːp]</v>
      </c>
      <c r="D33" s="52" t="str">
        <f t="shared" si="4"/>
        <v>зберігати</v>
      </c>
      <c r="F33" s="60">
        <v>5</v>
      </c>
      <c r="G33" s="52" t="str">
        <f t="shared" si="5"/>
        <v>keep</v>
      </c>
      <c r="H33" s="61" t="str">
        <f t="shared" si="5"/>
        <v>[kiːp]</v>
      </c>
      <c r="I33" s="52" t="str">
        <f t="shared" si="5"/>
        <v>зберігати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skin</v>
      </c>
      <c r="C34" s="61" t="str">
        <f t="shared" si="4"/>
        <v>[skɪn]</v>
      </c>
      <c r="D34" s="52" t="str">
        <f t="shared" si="4"/>
        <v>шкіра</v>
      </c>
      <c r="F34" s="60">
        <v>6</v>
      </c>
      <c r="G34" s="52" t="str">
        <f t="shared" si="5"/>
        <v>skin</v>
      </c>
      <c r="H34" s="61" t="str">
        <f t="shared" si="5"/>
        <v>[skɪn]</v>
      </c>
      <c r="I34" s="52" t="str">
        <f t="shared" si="5"/>
        <v>шкіра</v>
      </c>
    </row>
    <row r="35" spans="1:18" ht="15.75">
      <c r="A35" s="60">
        <v>7</v>
      </c>
      <c r="B35" s="52" t="str">
        <f t="shared" si="4"/>
        <v>hungry</v>
      </c>
      <c r="C35" s="61" t="str">
        <f t="shared" si="4"/>
        <v>[ˈhʌŋgrɪ]</v>
      </c>
      <c r="D35" s="52" t="str">
        <f t="shared" si="4"/>
        <v>голодний</v>
      </c>
      <c r="F35" s="60">
        <v>7</v>
      </c>
      <c r="G35" s="52" t="str">
        <f t="shared" si="5"/>
        <v>hungry</v>
      </c>
      <c r="H35" s="61" t="str">
        <f t="shared" si="5"/>
        <v>[ˈhʌŋgrɪ]</v>
      </c>
      <c r="I35" s="52" t="str">
        <f t="shared" si="5"/>
        <v>голодний</v>
      </c>
    </row>
    <row r="36" spans="1:18" ht="15.75">
      <c r="A36" s="60">
        <v>8</v>
      </c>
      <c r="B36" s="52" t="str">
        <f t="shared" si="4"/>
        <v>strong</v>
      </c>
      <c r="C36" s="61" t="str">
        <f t="shared" si="4"/>
        <v>[strɔŋ]</v>
      </c>
      <c r="D36" s="52" t="str">
        <f t="shared" si="4"/>
        <v>сильний</v>
      </c>
      <c r="F36" s="60">
        <v>8</v>
      </c>
      <c r="G36" s="52" t="str">
        <f t="shared" si="5"/>
        <v>strong</v>
      </c>
      <c r="H36" s="61" t="str">
        <f t="shared" si="5"/>
        <v>[strɔŋ]</v>
      </c>
      <c r="I36" s="52" t="str">
        <f t="shared" si="5"/>
        <v>сильний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way</v>
      </c>
      <c r="C43" s="61" t="str">
        <f>C29</f>
        <v>[weɪ]</v>
      </c>
      <c r="D43" s="52" t="str">
        <f>D29</f>
        <v>шлях</v>
      </c>
      <c r="F43" s="60">
        <v>1</v>
      </c>
      <c r="G43" s="52" t="str">
        <f>B43</f>
        <v>way</v>
      </c>
      <c r="H43" s="61" t="str">
        <f>C43</f>
        <v>[weɪ]</v>
      </c>
      <c r="I43" s="52" t="str">
        <f>D43</f>
        <v>шлях</v>
      </c>
    </row>
    <row r="44" spans="1:18" ht="15.75">
      <c r="A44" s="60">
        <v>2</v>
      </c>
      <c r="B44" s="52" t="str">
        <f t="shared" ref="B44:D55" si="6">B30</f>
        <v>body</v>
      </c>
      <c r="C44" s="61" t="str">
        <f t="shared" si="6"/>
        <v>[ˈbɔdɪ]</v>
      </c>
      <c r="D44" s="52" t="str">
        <f t="shared" si="6"/>
        <v>тіло</v>
      </c>
      <c r="F44" s="60">
        <v>2</v>
      </c>
      <c r="G44" s="52" t="str">
        <f t="shared" ref="G44:I55" si="7">B44</f>
        <v>body</v>
      </c>
      <c r="H44" s="61" t="str">
        <f t="shared" si="7"/>
        <v>[ˈbɔdɪ]</v>
      </c>
      <c r="I44" s="52" t="str">
        <f t="shared" si="7"/>
        <v>тіло</v>
      </c>
    </row>
    <row r="45" spans="1:18" ht="15.75">
      <c r="A45" s="60">
        <v>3</v>
      </c>
      <c r="B45" s="52" t="str">
        <f t="shared" si="6"/>
        <v>grow</v>
      </c>
      <c r="C45" s="61" t="str">
        <f t="shared" si="6"/>
        <v>[grəu]</v>
      </c>
      <c r="D45" s="52" t="str">
        <f t="shared" si="6"/>
        <v>рости</v>
      </c>
      <c r="F45" s="60">
        <v>3</v>
      </c>
      <c r="G45" s="52" t="str">
        <f t="shared" si="7"/>
        <v>grow</v>
      </c>
      <c r="H45" s="61" t="str">
        <f t="shared" si="7"/>
        <v>[grəu]</v>
      </c>
      <c r="I45" s="52" t="str">
        <f t="shared" si="7"/>
        <v>рости</v>
      </c>
    </row>
    <row r="46" spans="1:18" ht="15.75">
      <c r="A46" s="60">
        <v>4</v>
      </c>
      <c r="B46" s="52" t="str">
        <f t="shared" si="6"/>
        <v>give</v>
      </c>
      <c r="C46" s="61" t="str">
        <f t="shared" si="6"/>
        <v>[gɪv]</v>
      </c>
      <c r="D46" s="52" t="str">
        <f t="shared" si="6"/>
        <v>давати</v>
      </c>
      <c r="F46" s="60">
        <v>4</v>
      </c>
      <c r="G46" s="52" t="str">
        <f t="shared" si="7"/>
        <v>give</v>
      </c>
      <c r="H46" s="61" t="str">
        <f t="shared" si="7"/>
        <v>[gɪv]</v>
      </c>
      <c r="I46" s="52" t="str">
        <f t="shared" si="7"/>
        <v>давати</v>
      </c>
    </row>
    <row r="47" spans="1:18" ht="15.75">
      <c r="A47" s="60">
        <v>5</v>
      </c>
      <c r="B47" s="52" t="str">
        <f t="shared" si="6"/>
        <v>keep</v>
      </c>
      <c r="C47" s="61" t="str">
        <f t="shared" si="6"/>
        <v>[kiːp]</v>
      </c>
      <c r="D47" s="52" t="str">
        <f t="shared" si="6"/>
        <v>зберігати</v>
      </c>
      <c r="F47" s="60">
        <v>5</v>
      </c>
      <c r="G47" s="52" t="str">
        <f t="shared" si="7"/>
        <v>keep</v>
      </c>
      <c r="H47" s="61" t="str">
        <f t="shared" si="7"/>
        <v>[kiːp]</v>
      </c>
      <c r="I47" s="52" t="str">
        <f t="shared" si="7"/>
        <v>зберігати</v>
      </c>
    </row>
    <row r="48" spans="1:18" ht="15.75">
      <c r="A48" s="60">
        <v>6</v>
      </c>
      <c r="B48" s="52" t="str">
        <f t="shared" si="6"/>
        <v>skin</v>
      </c>
      <c r="C48" s="61" t="str">
        <f t="shared" si="6"/>
        <v>[skɪn]</v>
      </c>
      <c r="D48" s="52" t="str">
        <f t="shared" si="6"/>
        <v>шкіра</v>
      </c>
      <c r="F48" s="60">
        <v>6</v>
      </c>
      <c r="G48" s="52" t="str">
        <f t="shared" si="7"/>
        <v>skin</v>
      </c>
      <c r="H48" s="61" t="str">
        <f t="shared" si="7"/>
        <v>[skɪn]</v>
      </c>
      <c r="I48" s="52" t="str">
        <f t="shared" si="7"/>
        <v>шкіра</v>
      </c>
    </row>
    <row r="49" spans="1:9" ht="15.75">
      <c r="A49" s="60">
        <v>7</v>
      </c>
      <c r="B49" s="52" t="str">
        <f t="shared" si="6"/>
        <v>hungry</v>
      </c>
      <c r="C49" s="61" t="str">
        <f t="shared" si="6"/>
        <v>[ˈhʌŋgrɪ]</v>
      </c>
      <c r="D49" s="52" t="str">
        <f t="shared" si="6"/>
        <v>голодний</v>
      </c>
      <c r="F49" s="60">
        <v>7</v>
      </c>
      <c r="G49" s="52" t="str">
        <f t="shared" si="7"/>
        <v>hungry</v>
      </c>
      <c r="H49" s="61" t="str">
        <f t="shared" si="7"/>
        <v>[ˈhʌŋgrɪ]</v>
      </c>
      <c r="I49" s="52" t="str">
        <f t="shared" si="7"/>
        <v>голодний</v>
      </c>
    </row>
    <row r="50" spans="1:9" ht="15.75">
      <c r="A50" s="60">
        <v>8</v>
      </c>
      <c r="B50" s="52" t="str">
        <f t="shared" si="6"/>
        <v>strong</v>
      </c>
      <c r="C50" s="61" t="str">
        <f t="shared" si="6"/>
        <v>[strɔŋ]</v>
      </c>
      <c r="D50" s="52" t="str">
        <f t="shared" si="6"/>
        <v>сильний</v>
      </c>
      <c r="F50" s="60">
        <v>8</v>
      </c>
      <c r="G50" s="52" t="str">
        <f t="shared" si="7"/>
        <v>strong</v>
      </c>
      <c r="H50" s="61" t="str">
        <f t="shared" si="7"/>
        <v>[strɔŋ]</v>
      </c>
      <c r="I50" s="52" t="str">
        <f t="shared" si="7"/>
        <v>сильний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571" priority="76" operator="lessThan">
      <formula>1</formula>
    </cfRule>
  </conditionalFormatting>
  <conditionalFormatting sqref="G43:G55">
    <cfRule type="containsBlanks" dxfId="1157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56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56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56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56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56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56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56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56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56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56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55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55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55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55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55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55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55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55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55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55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54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54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54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54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B78"/>
  <sheetViews>
    <sheetView view="pageBreakPreview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8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8" s="1" customFormat="1">
      <c r="S2" s="44"/>
      <c r="T2" s="44"/>
      <c r="U2" s="44"/>
      <c r="V2" s="44"/>
      <c r="W2" s="44"/>
    </row>
    <row r="3" spans="1:28" ht="15.75">
      <c r="A3" s="3"/>
      <c r="B3" s="52" t="str">
        <f t="shared" ref="B3:B13" si="0">S3</f>
        <v>body</v>
      </c>
      <c r="C3" s="3">
        <v>1</v>
      </c>
      <c r="D3" s="52" t="str">
        <f t="shared" ref="D3:D13" si="1">V3</f>
        <v>шлях</v>
      </c>
      <c r="F3" s="3"/>
      <c r="G3" s="52" t="str">
        <f>S3</f>
        <v>body</v>
      </c>
      <c r="H3" s="3">
        <v>1</v>
      </c>
      <c r="I3" s="52" t="str">
        <f>V3</f>
        <v>шлях</v>
      </c>
      <c r="J3" s="57" t="str">
        <f>S16</f>
        <v>way</v>
      </c>
      <c r="K3" s="33"/>
      <c r="L3" s="33"/>
      <c r="N3" s="57" t="str">
        <f>J3</f>
        <v>way</v>
      </c>
      <c r="O3" s="33"/>
      <c r="P3" s="33"/>
      <c r="R3" s="56"/>
      <c r="S3" t="s">
        <v>266</v>
      </c>
      <c r="T3" s="45"/>
      <c r="U3" s="56">
        <v>1</v>
      </c>
      <c r="V3" t="s">
        <v>280</v>
      </c>
      <c r="W3" s="30"/>
    </row>
    <row r="4" spans="1:28" ht="15.75">
      <c r="A4" s="4"/>
      <c r="B4" s="52" t="str">
        <f t="shared" si="0"/>
        <v>give</v>
      </c>
      <c r="C4" s="4">
        <v>2</v>
      </c>
      <c r="D4" s="52" t="str">
        <f t="shared" si="1"/>
        <v>тіло</v>
      </c>
      <c r="F4" s="4"/>
      <c r="G4" s="52" t="str">
        <f t="shared" ref="G4:G13" si="2">S4</f>
        <v>give</v>
      </c>
      <c r="H4" s="4">
        <v>2</v>
      </c>
      <c r="I4" s="52" t="str">
        <f t="shared" ref="I4:I13" si="3">V4</f>
        <v>тіло</v>
      </c>
      <c r="J4" s="57" t="str">
        <f t="shared" ref="J4:J13" si="4">S17</f>
        <v>strong</v>
      </c>
      <c r="K4" s="33"/>
      <c r="L4" s="33"/>
      <c r="N4" s="57" t="str">
        <f t="shared" ref="N4:N13" si="5">J4</f>
        <v>strong</v>
      </c>
      <c r="O4" s="33"/>
      <c r="P4" s="33"/>
      <c r="R4" s="4"/>
      <c r="S4" t="s">
        <v>267</v>
      </c>
      <c r="T4" s="45"/>
      <c r="U4" s="47">
        <v>2</v>
      </c>
      <c r="V4" t="s">
        <v>281</v>
      </c>
      <c r="W4" s="30"/>
    </row>
    <row r="5" spans="1:28" ht="15.75">
      <c r="A5" s="3"/>
      <c r="B5" s="52" t="str">
        <f t="shared" si="0"/>
        <v>grow</v>
      </c>
      <c r="C5" s="3">
        <v>3</v>
      </c>
      <c r="D5" s="52" t="str">
        <f t="shared" si="1"/>
        <v>рости</v>
      </c>
      <c r="F5" s="3"/>
      <c r="G5" s="52" t="str">
        <f t="shared" si="2"/>
        <v>grow</v>
      </c>
      <c r="H5" s="3">
        <v>3</v>
      </c>
      <c r="I5" s="52" t="str">
        <f t="shared" si="3"/>
        <v>рости</v>
      </c>
      <c r="J5" s="57" t="str">
        <f t="shared" si="4"/>
        <v>skin</v>
      </c>
      <c r="K5" s="33"/>
      <c r="L5" s="33"/>
      <c r="N5" s="57" t="str">
        <f t="shared" si="5"/>
        <v>skin</v>
      </c>
      <c r="O5" s="33"/>
      <c r="P5" s="33"/>
      <c r="R5" s="3"/>
      <c r="S5" t="s">
        <v>165</v>
      </c>
      <c r="T5" s="45"/>
      <c r="U5" s="46">
        <v>3</v>
      </c>
      <c r="V5" t="s">
        <v>282</v>
      </c>
      <c r="W5" s="30"/>
      <c r="Z5" t="s">
        <v>265</v>
      </c>
      <c r="AA5" s="11" t="s">
        <v>272</v>
      </c>
      <c r="AB5" t="s">
        <v>280</v>
      </c>
    </row>
    <row r="6" spans="1:28" ht="15.75">
      <c r="A6" s="4"/>
      <c r="B6" s="52" t="str">
        <f t="shared" si="0"/>
        <v>hungry</v>
      </c>
      <c r="C6" s="4">
        <v>4</v>
      </c>
      <c r="D6" s="52" t="str">
        <f t="shared" si="1"/>
        <v>давати</v>
      </c>
      <c r="F6" s="4"/>
      <c r="G6" s="52" t="str">
        <f t="shared" si="2"/>
        <v>hungry</v>
      </c>
      <c r="H6" s="4">
        <v>4</v>
      </c>
      <c r="I6" s="52" t="str">
        <f t="shared" si="3"/>
        <v>давати</v>
      </c>
      <c r="J6" s="57" t="str">
        <f t="shared" si="4"/>
        <v>keep</v>
      </c>
      <c r="K6" s="33"/>
      <c r="L6" s="33"/>
      <c r="N6" s="57" t="str">
        <f t="shared" si="5"/>
        <v>keep</v>
      </c>
      <c r="O6" s="33"/>
      <c r="P6" s="33"/>
      <c r="R6" s="4"/>
      <c r="S6" t="s">
        <v>270</v>
      </c>
      <c r="T6" s="45"/>
      <c r="U6" s="47">
        <v>4</v>
      </c>
      <c r="V6" t="s">
        <v>283</v>
      </c>
      <c r="W6" s="30"/>
      <c r="Z6" t="s">
        <v>271</v>
      </c>
      <c r="AA6" s="11" t="s">
        <v>273</v>
      </c>
      <c r="AB6" t="s">
        <v>281</v>
      </c>
    </row>
    <row r="7" spans="1:28" ht="15.75">
      <c r="A7" s="3"/>
      <c r="B7" s="52" t="str">
        <f t="shared" si="0"/>
        <v>keep</v>
      </c>
      <c r="C7" s="3">
        <v>5</v>
      </c>
      <c r="D7" s="52" t="str">
        <f t="shared" si="1"/>
        <v>зберігати</v>
      </c>
      <c r="F7" s="3"/>
      <c r="G7" s="52" t="str">
        <f t="shared" si="2"/>
        <v>keep</v>
      </c>
      <c r="H7" s="3">
        <v>5</v>
      </c>
      <c r="I7" s="52" t="str">
        <f t="shared" si="3"/>
        <v>зберігати</v>
      </c>
      <c r="J7" s="57" t="str">
        <f t="shared" si="4"/>
        <v>hungry</v>
      </c>
      <c r="K7" s="33"/>
      <c r="L7" s="33"/>
      <c r="N7" s="57" t="str">
        <f t="shared" si="5"/>
        <v>hungry</v>
      </c>
      <c r="O7" s="33"/>
      <c r="P7" s="33"/>
      <c r="R7" s="3"/>
      <c r="S7" t="s">
        <v>268</v>
      </c>
      <c r="T7" s="45"/>
      <c r="U7" s="46">
        <v>5</v>
      </c>
      <c r="V7" t="s">
        <v>284</v>
      </c>
      <c r="W7" s="30"/>
      <c r="Z7" t="s">
        <v>269</v>
      </c>
      <c r="AA7" s="11" t="s">
        <v>274</v>
      </c>
      <c r="AB7" t="s">
        <v>282</v>
      </c>
    </row>
    <row r="8" spans="1:28" ht="15.75">
      <c r="A8" s="4"/>
      <c r="B8" s="52" t="str">
        <f t="shared" si="0"/>
        <v>skin</v>
      </c>
      <c r="C8" s="4">
        <v>6</v>
      </c>
      <c r="D8" s="52" t="str">
        <f t="shared" si="1"/>
        <v>шкіра</v>
      </c>
      <c r="F8" s="4"/>
      <c r="G8" s="52" t="str">
        <f t="shared" si="2"/>
        <v>skin</v>
      </c>
      <c r="H8" s="4">
        <v>6</v>
      </c>
      <c r="I8" s="52" t="str">
        <f t="shared" si="3"/>
        <v>шкіра</v>
      </c>
      <c r="J8" s="57" t="str">
        <f t="shared" si="4"/>
        <v>grow</v>
      </c>
      <c r="K8" s="33"/>
      <c r="L8" s="33"/>
      <c r="N8" s="57" t="str">
        <f t="shared" si="5"/>
        <v>grow</v>
      </c>
      <c r="O8" s="33"/>
      <c r="P8" s="33"/>
      <c r="R8" s="4"/>
      <c r="S8" t="s">
        <v>269</v>
      </c>
      <c r="T8" s="45"/>
      <c r="U8" s="47">
        <v>6</v>
      </c>
      <c r="V8" t="s">
        <v>285</v>
      </c>
      <c r="W8" s="30"/>
      <c r="Z8" t="s">
        <v>268</v>
      </c>
      <c r="AA8" s="11" t="s">
        <v>275</v>
      </c>
      <c r="AB8" t="s">
        <v>283</v>
      </c>
    </row>
    <row r="9" spans="1:28" ht="15.75">
      <c r="A9" s="3"/>
      <c r="B9" s="52" t="str">
        <f t="shared" si="0"/>
        <v>strong</v>
      </c>
      <c r="C9" s="3">
        <v>7</v>
      </c>
      <c r="D9" s="52" t="str">
        <f t="shared" si="1"/>
        <v>голодний</v>
      </c>
      <c r="F9" s="3"/>
      <c r="G9" s="52" t="str">
        <f t="shared" si="2"/>
        <v>strong</v>
      </c>
      <c r="H9" s="3">
        <v>7</v>
      </c>
      <c r="I9" s="52" t="str">
        <f t="shared" si="3"/>
        <v>голодний</v>
      </c>
      <c r="J9" s="57" t="str">
        <f t="shared" si="4"/>
        <v>give</v>
      </c>
      <c r="K9" s="33"/>
      <c r="L9" s="33"/>
      <c r="N9" s="57" t="str">
        <f t="shared" si="5"/>
        <v>give</v>
      </c>
      <c r="O9" s="33"/>
      <c r="P9" s="33"/>
      <c r="R9" s="3"/>
      <c r="S9" t="s">
        <v>271</v>
      </c>
      <c r="T9" s="50"/>
      <c r="U9" s="46">
        <v>7</v>
      </c>
      <c r="V9" t="s">
        <v>286</v>
      </c>
      <c r="W9" s="30"/>
      <c r="Z9" t="s">
        <v>270</v>
      </c>
      <c r="AA9" s="11" t="s">
        <v>276</v>
      </c>
      <c r="AB9" t="s">
        <v>284</v>
      </c>
    </row>
    <row r="10" spans="1:28" ht="15.75">
      <c r="A10" s="4"/>
      <c r="B10" s="52" t="str">
        <f t="shared" si="0"/>
        <v>way</v>
      </c>
      <c r="C10" s="4">
        <v>8</v>
      </c>
      <c r="D10" s="52" t="str">
        <f t="shared" si="1"/>
        <v>сильний</v>
      </c>
      <c r="F10" s="4"/>
      <c r="G10" s="52" t="str">
        <f t="shared" si="2"/>
        <v>way</v>
      </c>
      <c r="H10" s="4">
        <v>8</v>
      </c>
      <c r="I10" s="52" t="str">
        <f t="shared" si="3"/>
        <v>сильний</v>
      </c>
      <c r="J10" s="57" t="str">
        <f t="shared" si="4"/>
        <v>body</v>
      </c>
      <c r="K10" s="33"/>
      <c r="L10" s="33"/>
      <c r="N10" s="57" t="str">
        <f t="shared" si="5"/>
        <v>body</v>
      </c>
      <c r="O10" s="33"/>
      <c r="P10" s="33"/>
      <c r="R10" s="4"/>
      <c r="S10" t="s">
        <v>265</v>
      </c>
      <c r="T10" s="50"/>
      <c r="U10" s="47">
        <v>8</v>
      </c>
      <c r="V10" t="s">
        <v>287</v>
      </c>
      <c r="W10" s="30"/>
      <c r="Z10" t="s">
        <v>165</v>
      </c>
      <c r="AA10" s="11" t="s">
        <v>277</v>
      </c>
      <c r="AB10" t="s">
        <v>285</v>
      </c>
    </row>
    <row r="11" spans="1:28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35"/>
      <c r="T11" s="49"/>
      <c r="U11" s="46">
        <v>9</v>
      </c>
      <c r="V11" s="41"/>
      <c r="W11" s="30"/>
      <c r="Z11" t="s">
        <v>267</v>
      </c>
      <c r="AA11" s="11" t="s">
        <v>278</v>
      </c>
      <c r="AB11" t="s">
        <v>286</v>
      </c>
    </row>
    <row r="12" spans="1:28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35"/>
      <c r="T12" s="49"/>
      <c r="U12" s="47">
        <v>10</v>
      </c>
      <c r="V12" s="41"/>
      <c r="W12" s="30"/>
      <c r="Z12" t="s">
        <v>266</v>
      </c>
      <c r="AA12" s="11" t="s">
        <v>279</v>
      </c>
      <c r="AB12" t="s">
        <v>287</v>
      </c>
    </row>
    <row r="13" spans="1:28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  <c r="Z13" s="35"/>
      <c r="AA13" s="42"/>
      <c r="AB13" s="41"/>
    </row>
    <row r="14" spans="1:28">
      <c r="T14" s="49"/>
      <c r="V14" s="49"/>
      <c r="Z14" s="35"/>
      <c r="AA14" s="42"/>
      <c r="AB14" s="41"/>
    </row>
    <row r="15" spans="1:28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8" s="1" customFormat="1">
      <c r="R16" s="55"/>
      <c r="S16" t="s">
        <v>265</v>
      </c>
      <c r="T16" s="44"/>
      <c r="U16" s="44"/>
      <c r="V16" s="44"/>
      <c r="W16" s="44"/>
    </row>
    <row r="17" spans="1:23">
      <c r="A17" s="3"/>
      <c r="B17" s="52" t="str">
        <f>S3</f>
        <v>body</v>
      </c>
      <c r="C17" s="3">
        <v>1</v>
      </c>
      <c r="D17" s="52" t="str">
        <f>V3</f>
        <v>шлях</v>
      </c>
      <c r="F17" s="3"/>
      <c r="G17" s="52" t="str">
        <f>B17</f>
        <v>body</v>
      </c>
      <c r="H17" s="3">
        <v>1</v>
      </c>
      <c r="I17" s="52" t="str">
        <f>D17</f>
        <v>шлях</v>
      </c>
      <c r="J17" s="57" t="str">
        <f>J3</f>
        <v>way</v>
      </c>
      <c r="K17" s="33"/>
      <c r="L17" s="33"/>
      <c r="N17" s="57" t="str">
        <f>J17</f>
        <v>way</v>
      </c>
      <c r="O17" s="33"/>
      <c r="P17" s="33"/>
      <c r="S17" t="s">
        <v>271</v>
      </c>
    </row>
    <row r="18" spans="1:23">
      <c r="A18" s="4"/>
      <c r="B18" s="52" t="str">
        <f t="shared" ref="B18:B27" si="6">S4</f>
        <v>give</v>
      </c>
      <c r="C18" s="4">
        <v>2</v>
      </c>
      <c r="D18" s="52" t="str">
        <f t="shared" ref="D18:D27" si="7">V4</f>
        <v>тіло</v>
      </c>
      <c r="F18" s="4"/>
      <c r="G18" s="52" t="str">
        <f t="shared" ref="G18:G27" si="8">B18</f>
        <v>give</v>
      </c>
      <c r="H18" s="4">
        <v>2</v>
      </c>
      <c r="I18" s="52" t="str">
        <f t="shared" ref="I18:I27" si="9">D18</f>
        <v>тіло</v>
      </c>
      <c r="J18" s="57" t="str">
        <f t="shared" ref="J18:J27" si="10">J4</f>
        <v>strong</v>
      </c>
      <c r="K18" s="33"/>
      <c r="L18" s="33"/>
      <c r="N18" s="57" t="str">
        <f t="shared" ref="N18:N27" si="11">J18</f>
        <v>strong</v>
      </c>
      <c r="O18" s="33"/>
      <c r="P18" s="33"/>
      <c r="S18" t="s">
        <v>269</v>
      </c>
    </row>
    <row r="19" spans="1:23">
      <c r="A19" s="3"/>
      <c r="B19" s="52" t="str">
        <f t="shared" si="6"/>
        <v>grow</v>
      </c>
      <c r="C19" s="3">
        <v>3</v>
      </c>
      <c r="D19" s="52" t="str">
        <f t="shared" si="7"/>
        <v>рости</v>
      </c>
      <c r="F19" s="3"/>
      <c r="G19" s="52" t="str">
        <f t="shared" si="8"/>
        <v>grow</v>
      </c>
      <c r="H19" s="3">
        <v>3</v>
      </c>
      <c r="I19" s="52" t="str">
        <f t="shared" si="9"/>
        <v>рости</v>
      </c>
      <c r="J19" s="57" t="str">
        <f t="shared" si="10"/>
        <v>skin</v>
      </c>
      <c r="K19" s="33"/>
      <c r="L19" s="33"/>
      <c r="N19" s="57" t="str">
        <f t="shared" si="11"/>
        <v>skin</v>
      </c>
      <c r="O19" s="33"/>
      <c r="P19" s="33"/>
      <c r="S19" t="s">
        <v>268</v>
      </c>
    </row>
    <row r="20" spans="1:23">
      <c r="A20" s="4"/>
      <c r="B20" s="52" t="str">
        <f t="shared" si="6"/>
        <v>hungry</v>
      </c>
      <c r="C20" s="4">
        <v>4</v>
      </c>
      <c r="D20" s="52" t="str">
        <f t="shared" si="7"/>
        <v>давати</v>
      </c>
      <c r="F20" s="4"/>
      <c r="G20" s="52" t="str">
        <f t="shared" si="8"/>
        <v>hungry</v>
      </c>
      <c r="H20" s="4">
        <v>4</v>
      </c>
      <c r="I20" s="52" t="str">
        <f t="shared" si="9"/>
        <v>давати</v>
      </c>
      <c r="J20" s="57" t="str">
        <f t="shared" si="10"/>
        <v>keep</v>
      </c>
      <c r="K20" s="33"/>
      <c r="L20" s="33"/>
      <c r="N20" s="57" t="str">
        <f t="shared" si="11"/>
        <v>keep</v>
      </c>
      <c r="O20" s="33"/>
      <c r="P20" s="33"/>
      <c r="S20" t="s">
        <v>270</v>
      </c>
    </row>
    <row r="21" spans="1:23">
      <c r="A21" s="3"/>
      <c r="B21" s="52" t="str">
        <f t="shared" si="6"/>
        <v>keep</v>
      </c>
      <c r="C21" s="3">
        <v>5</v>
      </c>
      <c r="D21" s="52" t="str">
        <f t="shared" si="7"/>
        <v>зберігати</v>
      </c>
      <c r="F21" s="3"/>
      <c r="G21" s="52" t="str">
        <f t="shared" si="8"/>
        <v>keep</v>
      </c>
      <c r="H21" s="3">
        <v>5</v>
      </c>
      <c r="I21" s="52" t="str">
        <f t="shared" si="9"/>
        <v>зберігати</v>
      </c>
      <c r="J21" s="57" t="str">
        <f t="shared" si="10"/>
        <v>hungry</v>
      </c>
      <c r="K21" s="33"/>
      <c r="L21" s="33"/>
      <c r="N21" s="57" t="str">
        <f t="shared" si="11"/>
        <v>hungry</v>
      </c>
      <c r="O21" s="33"/>
      <c r="P21" s="33"/>
      <c r="S21" t="s">
        <v>165</v>
      </c>
    </row>
    <row r="22" spans="1:23">
      <c r="A22" s="4"/>
      <c r="B22" s="52" t="str">
        <f t="shared" si="6"/>
        <v>skin</v>
      </c>
      <c r="C22" s="4">
        <v>6</v>
      </c>
      <c r="D22" s="52" t="str">
        <f t="shared" si="7"/>
        <v>шкіра</v>
      </c>
      <c r="F22" s="4"/>
      <c r="G22" s="52" t="str">
        <f t="shared" si="8"/>
        <v>skin</v>
      </c>
      <c r="H22" s="4">
        <v>6</v>
      </c>
      <c r="I22" s="52" t="str">
        <f t="shared" si="9"/>
        <v>шкіра</v>
      </c>
      <c r="J22" s="57" t="str">
        <f t="shared" si="10"/>
        <v>grow</v>
      </c>
      <c r="K22" s="33"/>
      <c r="L22" s="33"/>
      <c r="N22" s="57" t="str">
        <f t="shared" si="11"/>
        <v>grow</v>
      </c>
      <c r="O22" s="33"/>
      <c r="P22" s="33"/>
      <c r="S22" t="s">
        <v>267</v>
      </c>
    </row>
    <row r="23" spans="1:23">
      <c r="A23" s="3"/>
      <c r="B23" s="52" t="str">
        <f t="shared" si="6"/>
        <v>strong</v>
      </c>
      <c r="C23" s="3">
        <v>7</v>
      </c>
      <c r="D23" s="52" t="str">
        <f t="shared" si="7"/>
        <v>голодний</v>
      </c>
      <c r="F23" s="3"/>
      <c r="G23" s="52" t="str">
        <f t="shared" si="8"/>
        <v>strong</v>
      </c>
      <c r="H23" s="3">
        <v>7</v>
      </c>
      <c r="I23" s="52" t="str">
        <f t="shared" si="9"/>
        <v>голодний</v>
      </c>
      <c r="J23" s="57" t="str">
        <f t="shared" si="10"/>
        <v>give</v>
      </c>
      <c r="K23" s="33"/>
      <c r="L23" s="33"/>
      <c r="N23" s="57" t="str">
        <f t="shared" si="11"/>
        <v>give</v>
      </c>
      <c r="O23" s="33"/>
      <c r="P23" s="33"/>
      <c r="S23" t="s">
        <v>266</v>
      </c>
    </row>
    <row r="24" spans="1:23" ht="15.75">
      <c r="A24" s="4"/>
      <c r="B24" s="52" t="str">
        <f t="shared" si="6"/>
        <v>way</v>
      </c>
      <c r="C24" s="4">
        <v>8</v>
      </c>
      <c r="D24" s="52" t="str">
        <f t="shared" si="7"/>
        <v>сильний</v>
      </c>
      <c r="F24" s="4"/>
      <c r="G24" s="52" t="str">
        <f t="shared" si="8"/>
        <v>way</v>
      </c>
      <c r="H24" s="4">
        <v>8</v>
      </c>
      <c r="I24" s="52" t="str">
        <f t="shared" si="9"/>
        <v>сильний</v>
      </c>
      <c r="J24" s="57" t="str">
        <f t="shared" si="10"/>
        <v>body</v>
      </c>
      <c r="K24" s="33"/>
      <c r="L24" s="33"/>
      <c r="N24" s="57" t="str">
        <f t="shared" si="11"/>
        <v>body</v>
      </c>
      <c r="O24" s="33"/>
      <c r="P24" s="33"/>
      <c r="S24" s="35"/>
    </row>
    <row r="25" spans="1:23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35"/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3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3" s="1" customFormat="1">
      <c r="S30" s="44"/>
      <c r="T30" s="44"/>
      <c r="U30" s="44"/>
      <c r="V30" s="44"/>
      <c r="W30" s="44"/>
    </row>
    <row r="31" spans="1:23">
      <c r="A31" s="3"/>
      <c r="B31" s="52" t="str">
        <f>B17</f>
        <v>body</v>
      </c>
      <c r="C31" s="3">
        <v>1</v>
      </c>
      <c r="D31" s="52" t="str">
        <f>D17</f>
        <v>шлях</v>
      </c>
      <c r="F31" s="3"/>
      <c r="G31" s="52" t="str">
        <f>B31</f>
        <v>body</v>
      </c>
      <c r="H31" s="3">
        <v>1</v>
      </c>
      <c r="I31" s="52" t="str">
        <f>D31</f>
        <v>шлях</v>
      </c>
      <c r="J31" s="57" t="str">
        <f>J17</f>
        <v>way</v>
      </c>
      <c r="K31" s="33"/>
      <c r="L31" s="33"/>
      <c r="N31" s="57" t="str">
        <f>J31</f>
        <v>way</v>
      </c>
      <c r="O31" s="33"/>
      <c r="P31" s="33"/>
      <c r="U31" t="s">
        <v>61</v>
      </c>
      <c r="V31" s="11" t="s">
        <v>64</v>
      </c>
      <c r="W31" t="s">
        <v>75</v>
      </c>
    </row>
    <row r="32" spans="1:23">
      <c r="A32" s="4"/>
      <c r="B32" s="52" t="str">
        <f t="shared" ref="B32:B41" si="12">B18</f>
        <v>give</v>
      </c>
      <c r="C32" s="4">
        <v>2</v>
      </c>
      <c r="D32" s="52" t="str">
        <f t="shared" ref="D32:D41" si="13">D18</f>
        <v>тіло</v>
      </c>
      <c r="F32" s="4"/>
      <c r="G32" s="52" t="str">
        <f t="shared" ref="G32:G41" si="14">B32</f>
        <v>give</v>
      </c>
      <c r="H32" s="4">
        <v>2</v>
      </c>
      <c r="I32" s="52" t="str">
        <f t="shared" ref="I32:I41" si="15">D32</f>
        <v>тіло</v>
      </c>
      <c r="J32" s="57" t="str">
        <f t="shared" ref="J32:J41" si="16">J18</f>
        <v>strong</v>
      </c>
      <c r="K32" s="33"/>
      <c r="L32" s="33"/>
      <c r="N32" s="57" t="str">
        <f t="shared" ref="N32:N41" si="17">J32</f>
        <v>strong</v>
      </c>
      <c r="O32" s="33"/>
      <c r="P32" s="33"/>
      <c r="U32" t="s">
        <v>57</v>
      </c>
      <c r="V32" s="11" t="s">
        <v>65</v>
      </c>
      <c r="W32" t="s">
        <v>74</v>
      </c>
    </row>
    <row r="33" spans="1:23">
      <c r="A33" s="3"/>
      <c r="B33" s="52" t="str">
        <f t="shared" si="12"/>
        <v>grow</v>
      </c>
      <c r="C33" s="3">
        <v>3</v>
      </c>
      <c r="D33" s="52" t="str">
        <f t="shared" si="13"/>
        <v>рости</v>
      </c>
      <c r="F33" s="3"/>
      <c r="G33" s="52" t="str">
        <f t="shared" si="14"/>
        <v>grow</v>
      </c>
      <c r="H33" s="3">
        <v>3</v>
      </c>
      <c r="I33" s="52" t="str">
        <f t="shared" si="15"/>
        <v>рости</v>
      </c>
      <c r="J33" s="57" t="str">
        <f t="shared" si="16"/>
        <v>skin</v>
      </c>
      <c r="K33" s="33"/>
      <c r="L33" s="33"/>
      <c r="N33" s="57" t="str">
        <f t="shared" si="17"/>
        <v>skin</v>
      </c>
      <c r="O33" s="33"/>
      <c r="P33" s="33"/>
      <c r="U33" t="s">
        <v>58</v>
      </c>
      <c r="V33" t="s">
        <v>63</v>
      </c>
      <c r="W33" t="s">
        <v>76</v>
      </c>
    </row>
    <row r="34" spans="1:23">
      <c r="A34" s="4"/>
      <c r="B34" s="52" t="str">
        <f t="shared" si="12"/>
        <v>hungry</v>
      </c>
      <c r="C34" s="4">
        <v>4</v>
      </c>
      <c r="D34" s="52" t="str">
        <f t="shared" si="13"/>
        <v>давати</v>
      </c>
      <c r="F34" s="4"/>
      <c r="G34" s="52" t="str">
        <f t="shared" si="14"/>
        <v>hungry</v>
      </c>
      <c r="H34" s="4">
        <v>4</v>
      </c>
      <c r="I34" s="52" t="str">
        <f t="shared" si="15"/>
        <v>давати</v>
      </c>
      <c r="J34" s="57" t="str">
        <f t="shared" si="16"/>
        <v>keep</v>
      </c>
      <c r="K34" s="33"/>
      <c r="L34" s="33"/>
      <c r="N34" s="57" t="str">
        <f t="shared" si="17"/>
        <v>keep</v>
      </c>
      <c r="O34" s="33"/>
      <c r="P34" s="33"/>
      <c r="U34" t="s">
        <v>55</v>
      </c>
      <c r="V34" s="11" t="s">
        <v>78</v>
      </c>
      <c r="W34" t="s">
        <v>72</v>
      </c>
    </row>
    <row r="35" spans="1:23">
      <c r="A35" s="3"/>
      <c r="B35" s="52" t="str">
        <f t="shared" si="12"/>
        <v>keep</v>
      </c>
      <c r="C35" s="3">
        <v>5</v>
      </c>
      <c r="D35" s="52" t="str">
        <f t="shared" si="13"/>
        <v>зберігати</v>
      </c>
      <c r="F35" s="3"/>
      <c r="G35" s="52" t="str">
        <f t="shared" si="14"/>
        <v>keep</v>
      </c>
      <c r="H35" s="3">
        <v>5</v>
      </c>
      <c r="I35" s="52" t="str">
        <f t="shared" si="15"/>
        <v>зберігати</v>
      </c>
      <c r="J35" s="57" t="str">
        <f t="shared" si="16"/>
        <v>hungry</v>
      </c>
      <c r="K35" s="33"/>
      <c r="L35" s="33"/>
      <c r="N35" s="57" t="str">
        <f t="shared" si="17"/>
        <v>hungry</v>
      </c>
      <c r="O35" s="33"/>
      <c r="P35" s="33"/>
      <c r="U35" t="s">
        <v>56</v>
      </c>
      <c r="V35" s="11" t="s">
        <v>66</v>
      </c>
      <c r="W35" t="s">
        <v>73</v>
      </c>
    </row>
    <row r="36" spans="1:23">
      <c r="A36" s="4"/>
      <c r="B36" s="52" t="str">
        <f t="shared" si="12"/>
        <v>skin</v>
      </c>
      <c r="C36" s="4">
        <v>6</v>
      </c>
      <c r="D36" s="52" t="str">
        <f t="shared" si="13"/>
        <v>шкіра</v>
      </c>
      <c r="F36" s="4"/>
      <c r="G36" s="52" t="str">
        <f t="shared" si="14"/>
        <v>skin</v>
      </c>
      <c r="H36" s="4">
        <v>6</v>
      </c>
      <c r="I36" s="52" t="str">
        <f t="shared" si="15"/>
        <v>шкіра</v>
      </c>
      <c r="J36" s="57" t="str">
        <f t="shared" si="16"/>
        <v>grow</v>
      </c>
      <c r="K36" s="33"/>
      <c r="L36" s="33"/>
      <c r="N36" s="57" t="str">
        <f t="shared" si="17"/>
        <v>grow</v>
      </c>
      <c r="O36" s="33"/>
      <c r="P36" s="33"/>
      <c r="U36" t="s">
        <v>59</v>
      </c>
      <c r="V36" s="11" t="s">
        <v>67</v>
      </c>
      <c r="W36" t="s">
        <v>71</v>
      </c>
    </row>
    <row r="37" spans="1:23">
      <c r="A37" s="3"/>
      <c r="B37" s="52" t="str">
        <f t="shared" si="12"/>
        <v>strong</v>
      </c>
      <c r="C37" s="3">
        <v>7</v>
      </c>
      <c r="D37" s="52" t="str">
        <f t="shared" si="13"/>
        <v>голодний</v>
      </c>
      <c r="F37" s="3"/>
      <c r="G37" s="52" t="str">
        <f t="shared" si="14"/>
        <v>strong</v>
      </c>
      <c r="H37" s="3">
        <v>7</v>
      </c>
      <c r="I37" s="52" t="str">
        <f t="shared" si="15"/>
        <v>голодний</v>
      </c>
      <c r="J37" s="57" t="str">
        <f t="shared" si="16"/>
        <v>give</v>
      </c>
      <c r="K37" s="33"/>
      <c r="L37" s="33"/>
      <c r="N37" s="57" t="str">
        <f t="shared" si="17"/>
        <v>give</v>
      </c>
      <c r="O37" s="33"/>
      <c r="P37" s="33"/>
      <c r="U37" t="s">
        <v>62</v>
      </c>
      <c r="V37" s="11" t="s">
        <v>68</v>
      </c>
      <c r="W37" t="s">
        <v>70</v>
      </c>
    </row>
    <row r="38" spans="1:23">
      <c r="A38" s="4"/>
      <c r="B38" s="52" t="str">
        <f t="shared" si="12"/>
        <v>way</v>
      </c>
      <c r="C38" s="4">
        <v>8</v>
      </c>
      <c r="D38" s="52" t="str">
        <f t="shared" si="13"/>
        <v>сильний</v>
      </c>
      <c r="F38" s="4"/>
      <c r="G38" s="52" t="str">
        <f t="shared" si="14"/>
        <v>way</v>
      </c>
      <c r="H38" s="4">
        <v>8</v>
      </c>
      <c r="I38" s="52" t="str">
        <f t="shared" si="15"/>
        <v>сильний</v>
      </c>
      <c r="J38" s="57" t="str">
        <f t="shared" si="16"/>
        <v>body</v>
      </c>
      <c r="K38" s="33"/>
      <c r="L38" s="33"/>
      <c r="N38" s="57" t="str">
        <f t="shared" si="17"/>
        <v>body</v>
      </c>
      <c r="O38" s="33"/>
      <c r="P38" s="33"/>
      <c r="U38" t="s">
        <v>60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body</v>
      </c>
      <c r="C45" s="3">
        <v>1</v>
      </c>
      <c r="D45" s="52" t="str">
        <f>D31</f>
        <v>шлях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way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give</v>
      </c>
      <c r="C46" s="4">
        <v>2</v>
      </c>
      <c r="D46" s="52" t="str">
        <f t="shared" ref="D46:D50" si="19">D32</f>
        <v>тіло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strong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grow</v>
      </c>
      <c r="C47" s="3">
        <v>3</v>
      </c>
      <c r="D47" s="52" t="str">
        <f t="shared" si="19"/>
        <v>рости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skin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hungry</v>
      </c>
      <c r="C48" s="4">
        <v>4</v>
      </c>
      <c r="D48" s="52" t="str">
        <f t="shared" si="19"/>
        <v>давати</v>
      </c>
      <c r="J48" s="32" t="str">
        <f t="shared" si="20"/>
        <v>keep</v>
      </c>
      <c r="K48" s="33"/>
      <c r="L48" s="33"/>
    </row>
    <row r="49" spans="1:23">
      <c r="A49" s="3"/>
      <c r="B49" s="52" t="str">
        <f t="shared" si="18"/>
        <v>keep</v>
      </c>
      <c r="C49" s="3">
        <v>5</v>
      </c>
      <c r="D49" s="52" t="str">
        <f t="shared" si="19"/>
        <v>зберігати</v>
      </c>
      <c r="F49" s="5"/>
      <c r="G49" s="5"/>
      <c r="H49" s="5"/>
      <c r="J49" s="32" t="str">
        <f t="shared" si="20"/>
        <v>hungry</v>
      </c>
      <c r="K49" s="33"/>
      <c r="L49" s="33"/>
    </row>
    <row r="50" spans="1:23">
      <c r="A50" s="4"/>
      <c r="B50" s="52" t="str">
        <f t="shared" si="18"/>
        <v>skin</v>
      </c>
      <c r="C50" s="4">
        <v>6</v>
      </c>
      <c r="D50" s="52" t="str">
        <f t="shared" si="19"/>
        <v>шкіра</v>
      </c>
      <c r="F50" s="5"/>
      <c r="G50" s="52"/>
      <c r="H50" s="5"/>
      <c r="I50" s="52"/>
      <c r="J50" s="32" t="str">
        <f t="shared" si="20"/>
        <v>grow</v>
      </c>
      <c r="K50" s="10"/>
      <c r="L50" s="10"/>
      <c r="N50" s="32"/>
      <c r="O50" s="10"/>
      <c r="P50" s="10"/>
    </row>
    <row r="51" spans="1:23">
      <c r="A51" s="3"/>
      <c r="B51" s="52" t="str">
        <f>B37</f>
        <v>strong</v>
      </c>
      <c r="C51" s="3">
        <v>7</v>
      </c>
      <c r="D51" s="52" t="str">
        <f>D37</f>
        <v>голодний</v>
      </c>
      <c r="F51" s="5"/>
      <c r="G51" s="53"/>
      <c r="H51" s="5"/>
      <c r="I51" s="53"/>
      <c r="J51" s="57" t="str">
        <f>J37</f>
        <v>give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way</v>
      </c>
      <c r="C52" s="4">
        <v>8</v>
      </c>
      <c r="D52" s="52" t="str">
        <f>D38</f>
        <v>сильний</v>
      </c>
      <c r="F52" s="5"/>
      <c r="G52" s="53"/>
      <c r="H52" s="5"/>
      <c r="I52" s="53"/>
      <c r="J52" s="57" t="str">
        <f>J38</f>
        <v>body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C57" s="2">
        <v>1</v>
      </c>
      <c r="D57" t="s">
        <v>75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Z5:Z12">
    <sortCondition descending="1" ref="Z5"/>
  </sortState>
  <conditionalFormatting sqref="D3:D13 B3:B13">
    <cfRule type="containsBlanks" dxfId="11545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544" priority="70" operator="lessThan">
      <formula>1</formula>
    </cfRule>
  </conditionalFormatting>
  <conditionalFormatting sqref="I11:I13">
    <cfRule type="containsBlanks" dxfId="11543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542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541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540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539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53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537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536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535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534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533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532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531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530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529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528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527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526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525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524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523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522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521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R56"/>
  <sheetViews>
    <sheetView zoomScale="115" zoomScaleNormal="11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28515625" style="12" bestFit="1" customWidth="1"/>
    <col min="12" max="12" width="9.140625" style="12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52" t="str">
        <f>K1</f>
        <v xml:space="preserve">need </v>
      </c>
      <c r="C1" s="61" t="str">
        <f>L1</f>
        <v>[niːd]</v>
      </c>
      <c r="D1" s="52" t="str">
        <f>M1</f>
        <v>потребувати</v>
      </c>
      <c r="F1" s="60">
        <f>A1</f>
        <v>1</v>
      </c>
      <c r="G1" s="52" t="str">
        <f>B1</f>
        <v xml:space="preserve">need </v>
      </c>
      <c r="H1" s="61" t="str">
        <f>C1</f>
        <v>[niːd]</v>
      </c>
      <c r="I1" s="52" t="str">
        <f>D1</f>
        <v>потребувати</v>
      </c>
      <c r="J1" s="12">
        <v>1</v>
      </c>
      <c r="K1" s="64" t="s">
        <v>296</v>
      </c>
      <c r="L1" s="11" t="s">
        <v>306</v>
      </c>
      <c r="M1" t="s">
        <v>172</v>
      </c>
    </row>
    <row r="2" spans="1:18" ht="15" customHeight="1">
      <c r="A2" s="60">
        <f t="shared" ref="A2:D13" si="0">J2</f>
        <v>2</v>
      </c>
      <c r="B2" s="52" t="str">
        <f>K2</f>
        <v>dairy products</v>
      </c>
      <c r="C2" s="61" t="str">
        <f t="shared" si="0"/>
        <v> [ˏdeərɪˊprɔdʌkts] </v>
      </c>
      <c r="D2" s="52" t="str">
        <f t="shared" si="0"/>
        <v>молокопродукти</v>
      </c>
      <c r="F2" s="60">
        <f t="shared" ref="F2:I13" si="1">A2</f>
        <v>2</v>
      </c>
      <c r="G2" s="52" t="str">
        <f t="shared" si="1"/>
        <v>dairy products</v>
      </c>
      <c r="H2" s="61" t="str">
        <f t="shared" si="1"/>
        <v> [ˏdeərɪˊprɔdʌkts] </v>
      </c>
      <c r="I2" s="52" t="str">
        <f t="shared" si="1"/>
        <v>молокопродукти</v>
      </c>
      <c r="J2" s="12">
        <v>2</v>
      </c>
      <c r="K2" s="64" t="s">
        <v>297</v>
      </c>
      <c r="L2" s="11" t="s">
        <v>307</v>
      </c>
      <c r="M2" t="s">
        <v>315</v>
      </c>
    </row>
    <row r="3" spans="1:18" ht="15" customHeight="1">
      <c r="A3" s="60">
        <f t="shared" si="0"/>
        <v>3</v>
      </c>
      <c r="B3" s="52" t="str">
        <f t="shared" si="0"/>
        <v>cream</v>
      </c>
      <c r="C3" s="61" t="str">
        <f t="shared" si="0"/>
        <v>[kriːm]</v>
      </c>
      <c r="D3" s="52" t="str">
        <f t="shared" si="0"/>
        <v>крем</v>
      </c>
      <c r="F3" s="60">
        <f t="shared" si="1"/>
        <v>3</v>
      </c>
      <c r="G3" s="52" t="str">
        <f t="shared" si="1"/>
        <v>cream</v>
      </c>
      <c r="H3" s="61" t="str">
        <f t="shared" si="1"/>
        <v>[kriːm]</v>
      </c>
      <c r="I3" s="52" t="str">
        <f t="shared" si="1"/>
        <v>крем</v>
      </c>
      <c r="J3" s="12">
        <v>3</v>
      </c>
      <c r="K3" s="35" t="s">
        <v>298</v>
      </c>
      <c r="L3" s="11" t="s">
        <v>308</v>
      </c>
      <c r="M3" t="s">
        <v>316</v>
      </c>
    </row>
    <row r="4" spans="1:18" ht="15" customHeight="1">
      <c r="A4" s="60">
        <f t="shared" si="0"/>
        <v>4</v>
      </c>
      <c r="B4" s="52" t="str">
        <f t="shared" si="0"/>
        <v>nowadays</v>
      </c>
      <c r="C4" s="61" t="str">
        <f t="shared" si="0"/>
        <v>[ˈnauədeɪz]</v>
      </c>
      <c r="D4" s="52" t="str">
        <f t="shared" si="0"/>
        <v>у наші дні</v>
      </c>
      <c r="F4" s="60">
        <f t="shared" si="1"/>
        <v>4</v>
      </c>
      <c r="G4" s="52" t="str">
        <f t="shared" si="1"/>
        <v>nowadays</v>
      </c>
      <c r="H4" s="61" t="str">
        <f t="shared" si="1"/>
        <v>[ˈnauədeɪz]</v>
      </c>
      <c r="I4" s="52" t="str">
        <f t="shared" si="1"/>
        <v>у наші дні</v>
      </c>
      <c r="J4" s="12">
        <v>4</v>
      </c>
      <c r="K4" s="35" t="s">
        <v>299</v>
      </c>
      <c r="L4" s="11" t="s">
        <v>309</v>
      </c>
      <c r="M4" t="s">
        <v>317</v>
      </c>
    </row>
    <row r="5" spans="1:18" ht="15" customHeight="1">
      <c r="A5" s="60">
        <f t="shared" si="0"/>
        <v>5</v>
      </c>
      <c r="B5" s="52" t="str">
        <f t="shared" si="0"/>
        <v>use</v>
      </c>
      <c r="C5" s="61" t="str">
        <f t="shared" si="0"/>
        <v>[juːz]</v>
      </c>
      <c r="D5" s="52" t="str">
        <f t="shared" si="0"/>
        <v>використовувати</v>
      </c>
      <c r="F5" s="60">
        <f t="shared" si="1"/>
        <v>5</v>
      </c>
      <c r="G5" s="52" t="str">
        <f t="shared" si="1"/>
        <v>use</v>
      </c>
      <c r="H5" s="61" t="str">
        <f t="shared" si="1"/>
        <v>[juːz]</v>
      </c>
      <c r="I5" s="52" t="str">
        <f t="shared" si="1"/>
        <v>використовувати</v>
      </c>
      <c r="J5" s="12">
        <v>5</v>
      </c>
      <c r="K5" s="64" t="s">
        <v>300</v>
      </c>
      <c r="L5" s="11" t="s">
        <v>310</v>
      </c>
      <c r="M5" t="s">
        <v>318</v>
      </c>
    </row>
    <row r="6" spans="1:18" ht="15" customHeight="1">
      <c r="A6" s="60">
        <f t="shared" si="0"/>
        <v>6</v>
      </c>
      <c r="B6" s="52" t="str">
        <f t="shared" si="0"/>
        <v>mean</v>
      </c>
      <c r="C6" s="61" t="str">
        <f t="shared" si="0"/>
        <v>[miːn]</v>
      </c>
      <c r="D6" s="52" t="str">
        <f t="shared" si="0"/>
        <v>мати на увазі</v>
      </c>
      <c r="F6" s="60">
        <f t="shared" si="1"/>
        <v>6</v>
      </c>
      <c r="G6" s="52" t="str">
        <f t="shared" si="1"/>
        <v>mean</v>
      </c>
      <c r="H6" s="61" t="str">
        <f t="shared" si="1"/>
        <v>[miːn]</v>
      </c>
      <c r="I6" s="52" t="str">
        <f t="shared" si="1"/>
        <v>мати на увазі</v>
      </c>
      <c r="J6" s="12">
        <v>6</v>
      </c>
      <c r="K6" s="64" t="s">
        <v>301</v>
      </c>
      <c r="L6" s="11" t="s">
        <v>311</v>
      </c>
      <c r="M6" t="s">
        <v>319</v>
      </c>
    </row>
    <row r="7" spans="1:18" ht="15" customHeight="1">
      <c r="A7" s="60">
        <f t="shared" si="0"/>
        <v>7</v>
      </c>
      <c r="B7" s="52" t="str">
        <f t="shared" si="0"/>
        <v>choose</v>
      </c>
      <c r="C7" s="61" t="str">
        <f t="shared" si="0"/>
        <v>[ʧuːz]</v>
      </c>
      <c r="D7" s="52" t="str">
        <f t="shared" si="0"/>
        <v>крем</v>
      </c>
      <c r="F7" s="60">
        <f t="shared" si="1"/>
        <v>7</v>
      </c>
      <c r="G7" s="52" t="str">
        <f t="shared" si="1"/>
        <v>choose</v>
      </c>
      <c r="H7" s="61" t="str">
        <f t="shared" si="1"/>
        <v>[ʧuːz]</v>
      </c>
      <c r="I7" s="52" t="str">
        <f t="shared" si="1"/>
        <v>крем</v>
      </c>
      <c r="J7" s="12">
        <v>7</v>
      </c>
      <c r="K7" s="35" t="s">
        <v>303</v>
      </c>
      <c r="L7" s="11" t="s">
        <v>312</v>
      </c>
      <c r="M7" t="s">
        <v>316</v>
      </c>
    </row>
    <row r="8" spans="1:18" ht="15" customHeight="1">
      <c r="A8" s="60">
        <f t="shared" si="0"/>
        <v>8</v>
      </c>
      <c r="B8" s="52" t="str">
        <f t="shared" si="0"/>
        <v>exit</v>
      </c>
      <c r="C8" s="61" t="str">
        <f t="shared" si="0"/>
        <v>[ˈegzɪt]</v>
      </c>
      <c r="D8" s="52" t="str">
        <f t="shared" si="0"/>
        <v>вихід</v>
      </c>
      <c r="F8" s="60">
        <f t="shared" si="1"/>
        <v>8</v>
      </c>
      <c r="G8" s="52" t="str">
        <f t="shared" si="1"/>
        <v>exit</v>
      </c>
      <c r="H8" s="61" t="str">
        <f t="shared" si="1"/>
        <v>[ˈegzɪt]</v>
      </c>
      <c r="I8" s="52" t="str">
        <f t="shared" si="1"/>
        <v>вихід</v>
      </c>
      <c r="J8" s="12">
        <v>8</v>
      </c>
      <c r="K8" s="35" t="s">
        <v>304</v>
      </c>
      <c r="L8" s="11" t="s">
        <v>313</v>
      </c>
      <c r="M8" t="s">
        <v>320</v>
      </c>
    </row>
    <row r="9" spans="1:18" ht="15" customHeight="1">
      <c r="A9" s="60">
        <f t="shared" si="0"/>
        <v>9</v>
      </c>
      <c r="B9" s="52" t="str">
        <f t="shared" si="0"/>
        <v>pay</v>
      </c>
      <c r="C9" s="61" t="str">
        <f t="shared" si="0"/>
        <v>[peɪ]</v>
      </c>
      <c r="D9" s="52" t="str">
        <f t="shared" si="0"/>
        <v>платити</v>
      </c>
      <c r="F9" s="60">
        <f t="shared" si="1"/>
        <v>9</v>
      </c>
      <c r="G9" s="52" t="str">
        <f t="shared" si="1"/>
        <v>pay</v>
      </c>
      <c r="H9" s="61" t="str">
        <f t="shared" si="1"/>
        <v>[peɪ]</v>
      </c>
      <c r="I9" s="52" t="str">
        <f t="shared" si="1"/>
        <v>платити</v>
      </c>
      <c r="J9" s="12">
        <v>9</v>
      </c>
      <c r="K9" s="35" t="s">
        <v>305</v>
      </c>
      <c r="L9" s="11" t="s">
        <v>314</v>
      </c>
      <c r="M9" s="41" t="s">
        <v>321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 xml:space="preserve">need </v>
      </c>
      <c r="C15" s="61" t="str">
        <f>C1</f>
        <v>[niːd]</v>
      </c>
      <c r="D15" s="52" t="str">
        <f>D1</f>
        <v>потребувати</v>
      </c>
      <c r="F15" s="60">
        <v>1</v>
      </c>
      <c r="G15" s="52" t="str">
        <f>B15</f>
        <v xml:space="preserve">need </v>
      </c>
      <c r="H15" s="61" t="str">
        <f>C15</f>
        <v>[niːd]</v>
      </c>
      <c r="I15" s="52" t="str">
        <f>D15</f>
        <v>потребувати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dairy products</v>
      </c>
      <c r="C16" s="61" t="str">
        <f t="shared" si="2"/>
        <v> [ˏdeərɪˊprɔdʌkts] </v>
      </c>
      <c r="D16" s="52" t="str">
        <f t="shared" si="2"/>
        <v>молокопродукти</v>
      </c>
      <c r="F16" s="60">
        <v>2</v>
      </c>
      <c r="G16" s="52" t="str">
        <f t="shared" ref="G16:I27" si="3">B16</f>
        <v>dairy products</v>
      </c>
      <c r="H16" s="61" t="str">
        <f t="shared" si="3"/>
        <v> [ˏdeərɪˊprɔdʌkts] </v>
      </c>
      <c r="I16" s="52" t="str">
        <f t="shared" si="3"/>
        <v>молокопродукти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cream</v>
      </c>
      <c r="C17" s="61" t="str">
        <f t="shared" si="2"/>
        <v>[kriːm]</v>
      </c>
      <c r="D17" s="52" t="str">
        <f t="shared" si="2"/>
        <v>крем</v>
      </c>
      <c r="F17" s="60">
        <v>3</v>
      </c>
      <c r="G17" s="52" t="str">
        <f t="shared" si="3"/>
        <v>cream</v>
      </c>
      <c r="H17" s="61" t="str">
        <f t="shared" si="3"/>
        <v>[kriːm]</v>
      </c>
      <c r="I17" s="52" t="str">
        <f t="shared" si="3"/>
        <v>крем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nowadays</v>
      </c>
      <c r="C18" s="61" t="str">
        <f t="shared" si="2"/>
        <v>[ˈnauədeɪz]</v>
      </c>
      <c r="D18" s="52" t="str">
        <f t="shared" si="2"/>
        <v>у наші дні</v>
      </c>
      <c r="F18" s="60">
        <v>4</v>
      </c>
      <c r="G18" s="52" t="str">
        <f t="shared" si="3"/>
        <v>nowadays</v>
      </c>
      <c r="H18" s="61" t="str">
        <f t="shared" si="3"/>
        <v>[ˈnauədeɪz]</v>
      </c>
      <c r="I18" s="52" t="str">
        <f t="shared" si="3"/>
        <v>у наші дні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use</v>
      </c>
      <c r="C19" s="61" t="str">
        <f t="shared" si="2"/>
        <v>[juːz]</v>
      </c>
      <c r="D19" s="52" t="str">
        <f t="shared" si="2"/>
        <v>використовувати</v>
      </c>
      <c r="F19" s="60">
        <v>5</v>
      </c>
      <c r="G19" s="52" t="str">
        <f t="shared" si="3"/>
        <v>use</v>
      </c>
      <c r="H19" s="61" t="str">
        <f t="shared" si="3"/>
        <v>[juːz]</v>
      </c>
      <c r="I19" s="52" t="str">
        <f t="shared" si="3"/>
        <v>використовувати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mean</v>
      </c>
      <c r="C20" s="61" t="str">
        <f t="shared" si="2"/>
        <v>[miːn]</v>
      </c>
      <c r="D20" s="52" t="str">
        <f t="shared" si="2"/>
        <v>мати на увазі</v>
      </c>
      <c r="F20" s="60">
        <v>6</v>
      </c>
      <c r="G20" s="52" t="str">
        <f t="shared" si="3"/>
        <v>mean</v>
      </c>
      <c r="H20" s="61" t="str">
        <f t="shared" si="3"/>
        <v>[miːn]</v>
      </c>
      <c r="I20" s="52" t="str">
        <f t="shared" si="3"/>
        <v>мати на увазі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choose</v>
      </c>
      <c r="C21" s="61" t="str">
        <f t="shared" si="2"/>
        <v>[ʧuːz]</v>
      </c>
      <c r="D21" s="52" t="str">
        <f t="shared" si="2"/>
        <v>крем</v>
      </c>
      <c r="F21" s="60">
        <v>7</v>
      </c>
      <c r="G21" s="52" t="str">
        <f t="shared" si="3"/>
        <v>choose</v>
      </c>
      <c r="H21" s="61" t="str">
        <f t="shared" si="3"/>
        <v>[ʧuːz]</v>
      </c>
      <c r="I21" s="52" t="str">
        <f t="shared" si="3"/>
        <v>крем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exit</v>
      </c>
      <c r="C22" s="61" t="str">
        <f t="shared" si="2"/>
        <v>[ˈegzɪt]</v>
      </c>
      <c r="D22" s="52" t="str">
        <f t="shared" si="2"/>
        <v>вихід</v>
      </c>
      <c r="F22" s="60">
        <v>8</v>
      </c>
      <c r="G22" s="52" t="str">
        <f t="shared" si="3"/>
        <v>exit</v>
      </c>
      <c r="H22" s="61" t="str">
        <f t="shared" si="3"/>
        <v>[ˈegzɪt]</v>
      </c>
      <c r="I22" s="52" t="str">
        <f t="shared" si="3"/>
        <v>вихід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 t="str">
        <f t="shared" si="2"/>
        <v>pay</v>
      </c>
      <c r="C23" s="61" t="str">
        <f t="shared" si="2"/>
        <v>[peɪ]</v>
      </c>
      <c r="D23" s="52" t="str">
        <f t="shared" si="2"/>
        <v>платити</v>
      </c>
      <c r="F23" s="60">
        <v>9</v>
      </c>
      <c r="G23" s="52" t="str">
        <f t="shared" si="3"/>
        <v>pay</v>
      </c>
      <c r="H23" s="61" t="str">
        <f t="shared" si="3"/>
        <v>[peɪ]</v>
      </c>
      <c r="I23" s="52" t="str">
        <f t="shared" si="3"/>
        <v>платити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 xml:space="preserve">need </v>
      </c>
      <c r="C29" s="61" t="str">
        <f>C15</f>
        <v>[niːd]</v>
      </c>
      <c r="D29" s="52" t="str">
        <f>D15</f>
        <v>потребувати</v>
      </c>
      <c r="F29" s="60">
        <v>1</v>
      </c>
      <c r="G29" s="52" t="str">
        <f>B29</f>
        <v xml:space="preserve">need </v>
      </c>
      <c r="H29" s="61" t="str">
        <f>C29</f>
        <v>[niːd]</v>
      </c>
      <c r="I29" s="52" t="str">
        <f>D29</f>
        <v>потребувати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dairy products</v>
      </c>
      <c r="C30" s="61" t="str">
        <f t="shared" si="4"/>
        <v> [ˏdeərɪˊprɔdʌkts] </v>
      </c>
      <c r="D30" s="52" t="str">
        <f t="shared" si="4"/>
        <v>молокопродукти</v>
      </c>
      <c r="F30" s="60">
        <v>2</v>
      </c>
      <c r="G30" s="52" t="str">
        <f t="shared" ref="G30:I41" si="5">B30</f>
        <v>dairy products</v>
      </c>
      <c r="H30" s="61" t="str">
        <f t="shared" si="5"/>
        <v> [ˏdeərɪˊprɔdʌkts] </v>
      </c>
      <c r="I30" s="52" t="str">
        <f t="shared" si="5"/>
        <v>молокопродукти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cream</v>
      </c>
      <c r="C31" s="61" t="str">
        <f t="shared" si="4"/>
        <v>[kriːm]</v>
      </c>
      <c r="D31" s="52" t="str">
        <f t="shared" si="4"/>
        <v>крем</v>
      </c>
      <c r="F31" s="60">
        <v>3</v>
      </c>
      <c r="G31" s="52" t="str">
        <f t="shared" si="5"/>
        <v>cream</v>
      </c>
      <c r="H31" s="61" t="str">
        <f t="shared" si="5"/>
        <v>[kriːm]</v>
      </c>
      <c r="I31" s="52" t="str">
        <f t="shared" si="5"/>
        <v>крем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nowadays</v>
      </c>
      <c r="C32" s="61" t="str">
        <f t="shared" si="4"/>
        <v>[ˈnauədeɪz]</v>
      </c>
      <c r="D32" s="52" t="str">
        <f t="shared" si="4"/>
        <v>у наші дні</v>
      </c>
      <c r="F32" s="60">
        <v>4</v>
      </c>
      <c r="G32" s="52" t="str">
        <f t="shared" si="5"/>
        <v>nowadays</v>
      </c>
      <c r="H32" s="61" t="str">
        <f t="shared" si="5"/>
        <v>[ˈnauədeɪz]</v>
      </c>
      <c r="I32" s="52" t="str">
        <f t="shared" si="5"/>
        <v>у наші дні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use</v>
      </c>
      <c r="C33" s="61" t="str">
        <f t="shared" si="4"/>
        <v>[juːz]</v>
      </c>
      <c r="D33" s="52" t="str">
        <f t="shared" si="4"/>
        <v>використовувати</v>
      </c>
      <c r="F33" s="60">
        <v>5</v>
      </c>
      <c r="G33" s="52" t="str">
        <f t="shared" si="5"/>
        <v>use</v>
      </c>
      <c r="H33" s="61" t="str">
        <f t="shared" si="5"/>
        <v>[juːz]</v>
      </c>
      <c r="I33" s="52" t="str">
        <f t="shared" si="5"/>
        <v>використовувати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mean</v>
      </c>
      <c r="C34" s="61" t="str">
        <f t="shared" si="4"/>
        <v>[miːn]</v>
      </c>
      <c r="D34" s="52" t="str">
        <f t="shared" si="4"/>
        <v>мати на увазі</v>
      </c>
      <c r="F34" s="60">
        <v>6</v>
      </c>
      <c r="G34" s="52" t="str">
        <f t="shared" si="5"/>
        <v>mean</v>
      </c>
      <c r="H34" s="61" t="str">
        <f t="shared" si="5"/>
        <v>[miːn]</v>
      </c>
      <c r="I34" s="52" t="str">
        <f t="shared" si="5"/>
        <v>мати на увазі</v>
      </c>
    </row>
    <row r="35" spans="1:18" ht="15.75">
      <c r="A35" s="60">
        <v>7</v>
      </c>
      <c r="B35" s="52" t="str">
        <f t="shared" si="4"/>
        <v>choose</v>
      </c>
      <c r="C35" s="61" t="str">
        <f t="shared" si="4"/>
        <v>[ʧuːz]</v>
      </c>
      <c r="D35" s="52" t="str">
        <f t="shared" si="4"/>
        <v>крем</v>
      </c>
      <c r="F35" s="60">
        <v>7</v>
      </c>
      <c r="G35" s="52" t="str">
        <f t="shared" si="5"/>
        <v>choose</v>
      </c>
      <c r="H35" s="61" t="str">
        <f t="shared" si="5"/>
        <v>[ʧuːz]</v>
      </c>
      <c r="I35" s="52" t="str">
        <f t="shared" si="5"/>
        <v>крем</v>
      </c>
    </row>
    <row r="36" spans="1:18" ht="15.75">
      <c r="A36" s="60">
        <v>8</v>
      </c>
      <c r="B36" s="52" t="str">
        <f t="shared" si="4"/>
        <v>exit</v>
      </c>
      <c r="C36" s="61" t="str">
        <f t="shared" si="4"/>
        <v>[ˈegzɪt]</v>
      </c>
      <c r="D36" s="52" t="str">
        <f t="shared" si="4"/>
        <v>вихід</v>
      </c>
      <c r="F36" s="60">
        <v>8</v>
      </c>
      <c r="G36" s="52" t="str">
        <f t="shared" si="5"/>
        <v>exit</v>
      </c>
      <c r="H36" s="61" t="str">
        <f t="shared" si="5"/>
        <v>[ˈegzɪt]</v>
      </c>
      <c r="I36" s="52" t="str">
        <f t="shared" si="5"/>
        <v>вихід</v>
      </c>
    </row>
    <row r="37" spans="1:18" ht="15.75">
      <c r="A37" s="60">
        <v>9</v>
      </c>
      <c r="B37" s="52" t="str">
        <f t="shared" si="4"/>
        <v>pay</v>
      </c>
      <c r="C37" s="61" t="str">
        <f t="shared" si="4"/>
        <v>[peɪ]</v>
      </c>
      <c r="D37" s="52" t="str">
        <f t="shared" si="4"/>
        <v>платити</v>
      </c>
      <c r="F37" s="60">
        <v>9</v>
      </c>
      <c r="G37" s="52" t="str">
        <f t="shared" si="5"/>
        <v>pay</v>
      </c>
      <c r="H37" s="61" t="str">
        <f t="shared" si="5"/>
        <v>[peɪ]</v>
      </c>
      <c r="I37" s="52" t="str">
        <f t="shared" si="5"/>
        <v>платити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 xml:space="preserve">need </v>
      </c>
      <c r="C43" s="61" t="str">
        <f>C29</f>
        <v>[niːd]</v>
      </c>
      <c r="D43" s="52" t="str">
        <f>D29</f>
        <v>потребувати</v>
      </c>
      <c r="F43" s="60">
        <v>1</v>
      </c>
      <c r="G43" s="52" t="str">
        <f>B43</f>
        <v xml:space="preserve">need </v>
      </c>
      <c r="H43" s="61" t="str">
        <f>C43</f>
        <v>[niːd]</v>
      </c>
      <c r="I43" s="52" t="str">
        <f>D43</f>
        <v>потребувати</v>
      </c>
    </row>
    <row r="44" spans="1:18" ht="15.75">
      <c r="A44" s="60">
        <v>2</v>
      </c>
      <c r="B44" s="52" t="str">
        <f t="shared" ref="B44:D55" si="6">B30</f>
        <v>dairy products</v>
      </c>
      <c r="C44" s="61" t="str">
        <f t="shared" si="6"/>
        <v> [ˏdeərɪˊprɔdʌkts] </v>
      </c>
      <c r="D44" s="52" t="str">
        <f t="shared" si="6"/>
        <v>молокопродукти</v>
      </c>
      <c r="F44" s="60">
        <v>2</v>
      </c>
      <c r="G44" s="52" t="str">
        <f t="shared" ref="G44:I55" si="7">B44</f>
        <v>dairy products</v>
      </c>
      <c r="H44" s="61" t="str">
        <f t="shared" si="7"/>
        <v> [ˏdeərɪˊprɔdʌkts] </v>
      </c>
      <c r="I44" s="52" t="str">
        <f t="shared" si="7"/>
        <v>молокопродукти</v>
      </c>
    </row>
    <row r="45" spans="1:18" ht="15.75">
      <c r="A45" s="60">
        <v>3</v>
      </c>
      <c r="B45" s="52" t="str">
        <f t="shared" si="6"/>
        <v>cream</v>
      </c>
      <c r="C45" s="61" t="str">
        <f t="shared" si="6"/>
        <v>[kriːm]</v>
      </c>
      <c r="D45" s="52" t="str">
        <f t="shared" si="6"/>
        <v>крем</v>
      </c>
      <c r="F45" s="60">
        <v>3</v>
      </c>
      <c r="G45" s="52" t="str">
        <f t="shared" si="7"/>
        <v>cream</v>
      </c>
      <c r="H45" s="61" t="str">
        <f t="shared" si="7"/>
        <v>[kriːm]</v>
      </c>
      <c r="I45" s="52" t="str">
        <f t="shared" si="7"/>
        <v>крем</v>
      </c>
    </row>
    <row r="46" spans="1:18" ht="15.75">
      <c r="A46" s="60">
        <v>4</v>
      </c>
      <c r="B46" s="52" t="str">
        <f t="shared" si="6"/>
        <v>nowadays</v>
      </c>
      <c r="C46" s="61" t="str">
        <f t="shared" si="6"/>
        <v>[ˈnauədeɪz]</v>
      </c>
      <c r="D46" s="52" t="str">
        <f t="shared" si="6"/>
        <v>у наші дні</v>
      </c>
      <c r="F46" s="60">
        <v>4</v>
      </c>
      <c r="G46" s="52" t="str">
        <f t="shared" si="7"/>
        <v>nowadays</v>
      </c>
      <c r="H46" s="61" t="str">
        <f t="shared" si="7"/>
        <v>[ˈnauədeɪz]</v>
      </c>
      <c r="I46" s="52" t="str">
        <f t="shared" si="7"/>
        <v>у наші дні</v>
      </c>
    </row>
    <row r="47" spans="1:18" ht="15.75">
      <c r="A47" s="60">
        <v>5</v>
      </c>
      <c r="B47" s="52" t="str">
        <f t="shared" si="6"/>
        <v>use</v>
      </c>
      <c r="C47" s="61" t="str">
        <f t="shared" si="6"/>
        <v>[juːz]</v>
      </c>
      <c r="D47" s="52" t="str">
        <f t="shared" si="6"/>
        <v>використовувати</v>
      </c>
      <c r="F47" s="60">
        <v>5</v>
      </c>
      <c r="G47" s="52" t="str">
        <f t="shared" si="7"/>
        <v>use</v>
      </c>
      <c r="H47" s="61" t="str">
        <f t="shared" si="7"/>
        <v>[juːz]</v>
      </c>
      <c r="I47" s="52" t="str">
        <f t="shared" si="7"/>
        <v>використовувати</v>
      </c>
    </row>
    <row r="48" spans="1:18" ht="15.75">
      <c r="A48" s="60">
        <v>6</v>
      </c>
      <c r="B48" s="52" t="str">
        <f t="shared" si="6"/>
        <v>mean</v>
      </c>
      <c r="C48" s="61" t="str">
        <f t="shared" si="6"/>
        <v>[miːn]</v>
      </c>
      <c r="D48" s="52" t="str">
        <f t="shared" si="6"/>
        <v>мати на увазі</v>
      </c>
      <c r="F48" s="60">
        <v>6</v>
      </c>
      <c r="G48" s="52" t="str">
        <f t="shared" si="7"/>
        <v>mean</v>
      </c>
      <c r="H48" s="61" t="str">
        <f t="shared" si="7"/>
        <v>[miːn]</v>
      </c>
      <c r="I48" s="52" t="str">
        <f t="shared" si="7"/>
        <v>мати на увазі</v>
      </c>
    </row>
    <row r="49" spans="1:9" ht="15.75">
      <c r="A49" s="60">
        <v>7</v>
      </c>
      <c r="B49" s="52" t="str">
        <f t="shared" si="6"/>
        <v>choose</v>
      </c>
      <c r="C49" s="61" t="str">
        <f t="shared" si="6"/>
        <v>[ʧuːz]</v>
      </c>
      <c r="D49" s="52" t="str">
        <f t="shared" si="6"/>
        <v>крем</v>
      </c>
      <c r="F49" s="60">
        <v>7</v>
      </c>
      <c r="G49" s="52" t="str">
        <f t="shared" si="7"/>
        <v>choose</v>
      </c>
      <c r="H49" s="61" t="str">
        <f t="shared" si="7"/>
        <v>[ʧuːz]</v>
      </c>
      <c r="I49" s="52" t="str">
        <f t="shared" si="7"/>
        <v>крем</v>
      </c>
    </row>
    <row r="50" spans="1:9" ht="15.75">
      <c r="A50" s="60">
        <v>8</v>
      </c>
      <c r="B50" s="52" t="str">
        <f t="shared" si="6"/>
        <v>exit</v>
      </c>
      <c r="C50" s="61" t="str">
        <f t="shared" si="6"/>
        <v>[ˈegzɪt]</v>
      </c>
      <c r="D50" s="52" t="str">
        <f t="shared" si="6"/>
        <v>вихід</v>
      </c>
      <c r="F50" s="60">
        <v>8</v>
      </c>
      <c r="G50" s="52" t="str">
        <f t="shared" si="7"/>
        <v>exit</v>
      </c>
      <c r="H50" s="61" t="str">
        <f t="shared" si="7"/>
        <v>[ˈegzɪt]</v>
      </c>
      <c r="I50" s="52" t="str">
        <f t="shared" si="7"/>
        <v>вихід</v>
      </c>
    </row>
    <row r="51" spans="1:9" ht="15.75">
      <c r="A51" s="60">
        <v>9</v>
      </c>
      <c r="B51" s="52" t="str">
        <f t="shared" si="6"/>
        <v>pay</v>
      </c>
      <c r="C51" s="61" t="str">
        <f t="shared" si="6"/>
        <v>[peɪ]</v>
      </c>
      <c r="D51" s="52" t="str">
        <f t="shared" si="6"/>
        <v>платити</v>
      </c>
      <c r="F51" s="60">
        <v>9</v>
      </c>
      <c r="G51" s="52" t="str">
        <f t="shared" si="7"/>
        <v>pay</v>
      </c>
      <c r="H51" s="61" t="str">
        <f t="shared" si="7"/>
        <v>[peɪ]</v>
      </c>
      <c r="I51" s="52" t="str">
        <f t="shared" si="7"/>
        <v>платити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520" priority="76" operator="lessThan">
      <formula>1</formula>
    </cfRule>
  </conditionalFormatting>
  <conditionalFormatting sqref="G43:G55">
    <cfRule type="containsBlanks" dxfId="11519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518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517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516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515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514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51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51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51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51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50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50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507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506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505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504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503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502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501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500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499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498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497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496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49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AB82"/>
  <sheetViews>
    <sheetView view="pageBreakPreview" zoomScale="60" zoomScaleNormal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8">
      <c r="A1" s="65" t="str">
        <f>R1</f>
        <v>Form 6</v>
      </c>
      <c r="B1" s="66"/>
      <c r="C1" s="66"/>
      <c r="D1" s="66"/>
      <c r="E1" s="66"/>
      <c r="F1" s="65" t="str">
        <f>R1</f>
        <v>Form 6</v>
      </c>
      <c r="G1" s="66"/>
      <c r="H1" s="66"/>
      <c r="I1" s="66"/>
      <c r="J1" s="66" t="str">
        <f>R1</f>
        <v>Form 6</v>
      </c>
      <c r="K1" s="66"/>
      <c r="L1" s="66"/>
      <c r="M1" s="66"/>
      <c r="N1" s="66" t="str">
        <f>R1</f>
        <v>Form 6</v>
      </c>
      <c r="R1" s="1" t="s">
        <v>322</v>
      </c>
    </row>
    <row r="2" spans="1:28" s="1" customFormat="1">
      <c r="A2" s="1" t="s">
        <v>323</v>
      </c>
      <c r="F2" s="1" t="s">
        <v>323</v>
      </c>
      <c r="J2" s="1" t="s">
        <v>323</v>
      </c>
      <c r="N2" s="1" t="s">
        <v>323</v>
      </c>
      <c r="S2" s="44"/>
      <c r="T2" s="44"/>
      <c r="U2" s="44"/>
      <c r="V2" s="44"/>
      <c r="W2" s="44"/>
    </row>
    <row r="3" spans="1:28" s="1" customFormat="1">
      <c r="S3" s="44"/>
      <c r="T3" s="44"/>
      <c r="U3" s="44"/>
      <c r="V3" s="44"/>
      <c r="W3" s="44"/>
    </row>
    <row r="4" spans="1:28" ht="15.75">
      <c r="A4" s="3"/>
      <c r="B4" s="52" t="str">
        <f t="shared" ref="B4:B14" si="0">S4</f>
        <v>choose</v>
      </c>
      <c r="C4" s="3">
        <v>1</v>
      </c>
      <c r="D4" s="52" t="str">
        <f t="shared" ref="D4:D14" si="1">V4</f>
        <v>потребувати</v>
      </c>
      <c r="F4" s="3"/>
      <c r="G4" s="52" t="str">
        <f>S4</f>
        <v>choose</v>
      </c>
      <c r="H4" s="3">
        <v>1</v>
      </c>
      <c r="I4" s="52" t="str">
        <f>V4</f>
        <v>потребувати</v>
      </c>
      <c r="J4" s="57" t="str">
        <f>S18</f>
        <v>cream</v>
      </c>
      <c r="K4" s="33"/>
      <c r="L4" s="33"/>
      <c r="N4" s="57" t="str">
        <f>J4</f>
        <v>cream</v>
      </c>
      <c r="O4" s="33"/>
      <c r="P4" s="33"/>
      <c r="R4" s="56"/>
      <c r="S4" s="35" t="s">
        <v>303</v>
      </c>
      <c r="T4" s="45"/>
      <c r="U4" s="56">
        <v>1</v>
      </c>
      <c r="V4" t="s">
        <v>172</v>
      </c>
      <c r="W4" s="30"/>
    </row>
    <row r="5" spans="1:28" ht="15.75">
      <c r="A5" s="4"/>
      <c r="B5" s="52" t="str">
        <f t="shared" si="0"/>
        <v>cream</v>
      </c>
      <c r="C5" s="4">
        <v>2</v>
      </c>
      <c r="D5" s="52" t="str">
        <f t="shared" si="1"/>
        <v>молокопродукти</v>
      </c>
      <c r="F5" s="4"/>
      <c r="G5" s="52" t="str">
        <f t="shared" ref="G5:G14" si="2">S5</f>
        <v>cream</v>
      </c>
      <c r="H5" s="4">
        <v>2</v>
      </c>
      <c r="I5" s="52" t="str">
        <f t="shared" ref="I5:I14" si="3">V5</f>
        <v>молокопродукти</v>
      </c>
      <c r="J5" s="57" t="str">
        <f t="shared" ref="J5:J14" si="4">S19</f>
        <v>dairy products</v>
      </c>
      <c r="K5" s="33"/>
      <c r="L5" s="33"/>
      <c r="N5" s="57" t="str">
        <f t="shared" ref="N5:N14" si="5">J5</f>
        <v>dairy products</v>
      </c>
      <c r="O5" s="33"/>
      <c r="P5" s="33"/>
      <c r="R5" s="4"/>
      <c r="S5" s="35" t="s">
        <v>298</v>
      </c>
      <c r="T5" s="45"/>
      <c r="U5" s="47">
        <v>2</v>
      </c>
      <c r="V5" t="s">
        <v>315</v>
      </c>
      <c r="W5" s="30"/>
    </row>
    <row r="6" spans="1:28" ht="15.75">
      <c r="A6" s="3"/>
      <c r="B6" s="52" t="str">
        <f t="shared" si="0"/>
        <v>dairy products</v>
      </c>
      <c r="C6" s="3">
        <v>3</v>
      </c>
      <c r="D6" s="52" t="str">
        <f t="shared" si="1"/>
        <v>у наші дні</v>
      </c>
      <c r="F6" s="3"/>
      <c r="G6" s="52" t="str">
        <f t="shared" si="2"/>
        <v>dairy products</v>
      </c>
      <c r="H6" s="3">
        <v>3</v>
      </c>
      <c r="I6" s="52" t="str">
        <f t="shared" si="3"/>
        <v>у наші дні</v>
      </c>
      <c r="J6" s="57" t="str">
        <f t="shared" si="4"/>
        <v>exit</v>
      </c>
      <c r="K6" s="33"/>
      <c r="L6" s="33"/>
      <c r="N6" s="57" t="str">
        <f t="shared" si="5"/>
        <v>exit</v>
      </c>
      <c r="O6" s="33"/>
      <c r="P6" s="33"/>
      <c r="R6" s="3"/>
      <c r="S6" s="64" t="s">
        <v>297</v>
      </c>
      <c r="T6" s="45"/>
      <c r="U6" s="46">
        <v>3</v>
      </c>
      <c r="V6" t="s">
        <v>317</v>
      </c>
      <c r="W6" s="30"/>
      <c r="Z6" s="35" t="s">
        <v>303</v>
      </c>
      <c r="AA6" s="11" t="s">
        <v>306</v>
      </c>
      <c r="AB6" t="s">
        <v>172</v>
      </c>
    </row>
    <row r="7" spans="1:28" ht="15.75">
      <c r="A7" s="4"/>
      <c r="B7" s="52" t="str">
        <f t="shared" si="0"/>
        <v>exit</v>
      </c>
      <c r="C7" s="4">
        <v>4</v>
      </c>
      <c r="D7" s="52" t="str">
        <f t="shared" si="1"/>
        <v>платити</v>
      </c>
      <c r="F7" s="4"/>
      <c r="G7" s="52" t="str">
        <f t="shared" si="2"/>
        <v>exit</v>
      </c>
      <c r="H7" s="4">
        <v>4</v>
      </c>
      <c r="I7" s="52" t="str">
        <f t="shared" si="3"/>
        <v>платити</v>
      </c>
      <c r="J7" s="57" t="str">
        <f t="shared" si="4"/>
        <v>mean</v>
      </c>
      <c r="K7" s="33"/>
      <c r="L7" s="33"/>
      <c r="N7" s="57" t="str">
        <f t="shared" si="5"/>
        <v>mean</v>
      </c>
      <c r="O7" s="33"/>
      <c r="P7" s="33"/>
      <c r="R7" s="4"/>
      <c r="S7" s="35" t="s">
        <v>304</v>
      </c>
      <c r="T7" s="45"/>
      <c r="U7" s="47">
        <v>4</v>
      </c>
      <c r="V7" s="41" t="s">
        <v>321</v>
      </c>
      <c r="W7" s="30"/>
      <c r="Z7" s="35" t="s">
        <v>298</v>
      </c>
      <c r="AA7" s="11" t="s">
        <v>307</v>
      </c>
      <c r="AB7" t="s">
        <v>315</v>
      </c>
    </row>
    <row r="8" spans="1:28" ht="15.75">
      <c r="A8" s="3"/>
      <c r="B8" s="52" t="str">
        <f t="shared" si="0"/>
        <v>mean</v>
      </c>
      <c r="C8" s="3">
        <v>5</v>
      </c>
      <c r="D8" s="52" t="str">
        <f t="shared" si="1"/>
        <v>мати на увазі</v>
      </c>
      <c r="F8" s="3"/>
      <c r="G8" s="52" t="str">
        <f t="shared" si="2"/>
        <v>mean</v>
      </c>
      <c r="H8" s="3">
        <v>5</v>
      </c>
      <c r="I8" s="52" t="str">
        <f t="shared" si="3"/>
        <v>мати на увазі</v>
      </c>
      <c r="J8" s="57" t="str">
        <f t="shared" si="4"/>
        <v xml:space="preserve">need </v>
      </c>
      <c r="K8" s="33"/>
      <c r="L8" s="33"/>
      <c r="N8" s="57" t="str">
        <f t="shared" si="5"/>
        <v xml:space="preserve">need </v>
      </c>
      <c r="O8" s="33"/>
      <c r="P8" s="33"/>
      <c r="R8" s="3"/>
      <c r="S8" s="64" t="s">
        <v>301</v>
      </c>
      <c r="T8" s="45"/>
      <c r="U8" s="46">
        <v>5</v>
      </c>
      <c r="V8" t="s">
        <v>319</v>
      </c>
      <c r="W8" s="30"/>
      <c r="Z8" s="35" t="s">
        <v>304</v>
      </c>
      <c r="AA8" s="11" t="s">
        <v>309</v>
      </c>
      <c r="AB8" t="s">
        <v>317</v>
      </c>
    </row>
    <row r="9" spans="1:28" ht="15.75">
      <c r="A9" s="4"/>
      <c r="B9" s="52" t="str">
        <f t="shared" si="0"/>
        <v xml:space="preserve">need </v>
      </c>
      <c r="C9" s="4">
        <v>6</v>
      </c>
      <c r="D9" s="52" t="str">
        <f t="shared" si="1"/>
        <v>крем</v>
      </c>
      <c r="F9" s="4"/>
      <c r="G9" s="52" t="str">
        <f t="shared" si="2"/>
        <v xml:space="preserve">need </v>
      </c>
      <c r="H9" s="4">
        <v>6</v>
      </c>
      <c r="I9" s="52" t="str">
        <f t="shared" si="3"/>
        <v>крем</v>
      </c>
      <c r="J9" s="57" t="str">
        <f t="shared" si="4"/>
        <v>nowadays</v>
      </c>
      <c r="K9" s="33"/>
      <c r="L9" s="33"/>
      <c r="N9" s="57" t="str">
        <f t="shared" si="5"/>
        <v>nowadays</v>
      </c>
      <c r="O9" s="33"/>
      <c r="P9" s="33"/>
      <c r="R9" s="4"/>
      <c r="S9" s="64" t="s">
        <v>296</v>
      </c>
      <c r="T9" s="45"/>
      <c r="U9" s="47">
        <v>6</v>
      </c>
      <c r="V9" t="s">
        <v>316</v>
      </c>
      <c r="W9" s="30"/>
      <c r="Z9" s="64" t="s">
        <v>300</v>
      </c>
      <c r="AA9" s="11" t="s">
        <v>314</v>
      </c>
      <c r="AB9" s="41" t="s">
        <v>321</v>
      </c>
    </row>
    <row r="10" spans="1:28" ht="15.75">
      <c r="A10" s="3"/>
      <c r="B10" s="52" t="str">
        <f t="shared" si="0"/>
        <v>nowadays</v>
      </c>
      <c r="C10" s="3">
        <v>7</v>
      </c>
      <c r="D10" s="52" t="str">
        <f t="shared" si="1"/>
        <v>вибирати</v>
      </c>
      <c r="F10" s="3"/>
      <c r="G10" s="52" t="str">
        <f t="shared" si="2"/>
        <v>nowadays</v>
      </c>
      <c r="H10" s="3">
        <v>7</v>
      </c>
      <c r="I10" s="52" t="str">
        <f t="shared" si="3"/>
        <v>вибирати</v>
      </c>
      <c r="J10" s="57" t="str">
        <f t="shared" si="4"/>
        <v>pay</v>
      </c>
      <c r="K10" s="33"/>
      <c r="L10" s="33"/>
      <c r="N10" s="57" t="str">
        <f t="shared" si="5"/>
        <v>pay</v>
      </c>
      <c r="O10" s="33"/>
      <c r="P10" s="33"/>
      <c r="R10" s="3"/>
      <c r="S10" s="35" t="s">
        <v>299</v>
      </c>
      <c r="T10" s="50"/>
      <c r="U10" s="46">
        <v>7</v>
      </c>
      <c r="V10" t="s">
        <v>324</v>
      </c>
      <c r="W10" s="30"/>
      <c r="Z10" s="64" t="s">
        <v>296</v>
      </c>
      <c r="AA10" s="11" t="s">
        <v>311</v>
      </c>
      <c r="AB10" t="s">
        <v>319</v>
      </c>
    </row>
    <row r="11" spans="1:28" ht="15.75">
      <c r="A11" s="4"/>
      <c r="B11" s="52" t="str">
        <f t="shared" si="0"/>
        <v>pay</v>
      </c>
      <c r="C11" s="4">
        <v>8</v>
      </c>
      <c r="D11" s="52" t="str">
        <f t="shared" si="1"/>
        <v>вихід</v>
      </c>
      <c r="F11" s="4"/>
      <c r="G11" s="52" t="str">
        <f t="shared" si="2"/>
        <v>pay</v>
      </c>
      <c r="H11" s="4">
        <v>8</v>
      </c>
      <c r="I11" s="52" t="str">
        <f t="shared" si="3"/>
        <v>вихід</v>
      </c>
      <c r="J11" s="57" t="str">
        <f t="shared" si="4"/>
        <v>use</v>
      </c>
      <c r="K11" s="33"/>
      <c r="L11" s="33"/>
      <c r="N11" s="57" t="str">
        <f t="shared" si="5"/>
        <v>use</v>
      </c>
      <c r="O11" s="33"/>
      <c r="P11" s="33"/>
      <c r="R11" s="4"/>
      <c r="S11" s="35" t="s">
        <v>305</v>
      </c>
      <c r="T11" s="50"/>
      <c r="U11" s="47">
        <v>8</v>
      </c>
      <c r="V11" t="s">
        <v>320</v>
      </c>
      <c r="W11" s="30"/>
      <c r="Z11" s="64" t="s">
        <v>297</v>
      </c>
      <c r="AA11" s="11" t="s">
        <v>308</v>
      </c>
      <c r="AB11" t="s">
        <v>316</v>
      </c>
    </row>
    <row r="12" spans="1:28" ht="15.75">
      <c r="A12" s="3"/>
      <c r="B12" s="52" t="str">
        <f t="shared" si="0"/>
        <v>use</v>
      </c>
      <c r="C12" s="3">
        <v>9</v>
      </c>
      <c r="D12" s="52" t="str">
        <f t="shared" si="1"/>
        <v>використовувати</v>
      </c>
      <c r="F12" s="3"/>
      <c r="G12" s="52" t="str">
        <f t="shared" si="2"/>
        <v>use</v>
      </c>
      <c r="H12" s="3">
        <v>9</v>
      </c>
      <c r="I12" s="52" t="str">
        <f t="shared" si="3"/>
        <v>використовувати</v>
      </c>
      <c r="J12" s="57" t="str">
        <f t="shared" si="4"/>
        <v>choose</v>
      </c>
      <c r="K12" s="33"/>
      <c r="L12" s="33"/>
      <c r="N12" s="57" t="str">
        <f t="shared" si="5"/>
        <v>choose</v>
      </c>
      <c r="O12" s="33"/>
      <c r="P12" s="33"/>
      <c r="R12" s="3"/>
      <c r="S12" s="64" t="s">
        <v>300</v>
      </c>
      <c r="T12" s="49"/>
      <c r="U12" s="46">
        <v>9</v>
      </c>
      <c r="V12" t="s">
        <v>318</v>
      </c>
      <c r="W12" s="30"/>
      <c r="Z12" s="35" t="s">
        <v>299</v>
      </c>
      <c r="AA12" s="11" t="s">
        <v>312</v>
      </c>
      <c r="AB12" t="s">
        <v>316</v>
      </c>
    </row>
    <row r="13" spans="1:28" s="5" customFormat="1" ht="15.75">
      <c r="A13" s="4"/>
      <c r="B13" s="52">
        <f t="shared" si="0"/>
        <v>0</v>
      </c>
      <c r="C13" s="4">
        <v>10</v>
      </c>
      <c r="D13" s="52">
        <f t="shared" si="1"/>
        <v>0</v>
      </c>
      <c r="F13" s="4"/>
      <c r="G13" s="52">
        <f t="shared" si="2"/>
        <v>0</v>
      </c>
      <c r="H13" s="4">
        <v>10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35"/>
      <c r="T13" s="49"/>
      <c r="U13" s="47">
        <v>10</v>
      </c>
      <c r="V13" s="41"/>
      <c r="W13" s="30"/>
      <c r="Z13" s="35" t="s">
        <v>305</v>
      </c>
      <c r="AA13" s="11" t="s">
        <v>313</v>
      </c>
      <c r="AB13" t="s">
        <v>320</v>
      </c>
    </row>
    <row r="14" spans="1:28" ht="15.75">
      <c r="A14" s="4"/>
      <c r="B14" s="52">
        <f t="shared" si="0"/>
        <v>0</v>
      </c>
      <c r="C14" s="4">
        <v>11</v>
      </c>
      <c r="D14" s="52">
        <f t="shared" si="1"/>
        <v>0</v>
      </c>
      <c r="F14" s="4"/>
      <c r="G14" s="52">
        <f t="shared" si="2"/>
        <v>0</v>
      </c>
      <c r="H14" s="4">
        <v>11</v>
      </c>
      <c r="I14" s="52">
        <f t="shared" si="3"/>
        <v>0</v>
      </c>
      <c r="J14" s="52">
        <f t="shared" si="4"/>
        <v>0</v>
      </c>
      <c r="K14" s="33"/>
      <c r="L14" s="33"/>
      <c r="N14" s="52">
        <f t="shared" si="5"/>
        <v>0</v>
      </c>
      <c r="O14" s="33"/>
      <c r="P14" s="33"/>
      <c r="R14" s="4"/>
      <c r="S14" s="45"/>
      <c r="T14" s="49"/>
      <c r="U14" s="47">
        <v>11</v>
      </c>
      <c r="V14" s="45"/>
      <c r="W14" s="30"/>
      <c r="X14" s="5"/>
      <c r="Z14" s="64" t="s">
        <v>301</v>
      </c>
      <c r="AA14" s="11" t="s">
        <v>310</v>
      </c>
      <c r="AB14" t="s">
        <v>318</v>
      </c>
    </row>
    <row r="15" spans="1:28">
      <c r="T15" s="49"/>
      <c r="V15" s="49"/>
      <c r="Z15" s="35"/>
      <c r="AA15" s="42"/>
      <c r="AB15" s="41"/>
    </row>
    <row r="16" spans="1:28">
      <c r="A16" s="65" t="str">
        <f>R1</f>
        <v>Form 6</v>
      </c>
      <c r="B16" s="66"/>
      <c r="C16" s="66"/>
      <c r="D16" s="66"/>
      <c r="E16" s="66"/>
      <c r="F16" s="65" t="str">
        <f>R1</f>
        <v>Form 6</v>
      </c>
      <c r="G16" s="66"/>
      <c r="H16" s="66"/>
      <c r="I16" s="66"/>
      <c r="J16" s="66" t="str">
        <f>R1</f>
        <v>Form 6</v>
      </c>
      <c r="K16" s="66"/>
      <c r="L16" s="66"/>
      <c r="M16" s="66"/>
      <c r="N16" s="66" t="str">
        <f>R1</f>
        <v>Form 6</v>
      </c>
      <c r="R16" s="1"/>
    </row>
    <row r="17" spans="1:23" s="1" customFormat="1">
      <c r="A17" s="1" t="s">
        <v>323</v>
      </c>
      <c r="F17" s="1" t="s">
        <v>323</v>
      </c>
      <c r="J17" s="1" t="s">
        <v>323</v>
      </c>
      <c r="N17" s="1" t="s">
        <v>323</v>
      </c>
      <c r="S17" s="44"/>
      <c r="T17" s="44"/>
      <c r="U17" s="44"/>
      <c r="V17" s="44"/>
      <c r="W17" s="44"/>
    </row>
    <row r="18" spans="1:23" s="1" customFormat="1">
      <c r="R18" s="55"/>
      <c r="S18" s="35" t="s">
        <v>298</v>
      </c>
      <c r="T18" s="44"/>
      <c r="U18" s="44"/>
      <c r="V18" s="44"/>
      <c r="W18" s="44"/>
    </row>
    <row r="19" spans="1:23" ht="15.75">
      <c r="A19" s="3"/>
      <c r="B19" s="52" t="str">
        <f>S4</f>
        <v>choose</v>
      </c>
      <c r="C19" s="3">
        <v>1</v>
      </c>
      <c r="D19" s="52" t="str">
        <f>V4</f>
        <v>потребувати</v>
      </c>
      <c r="F19" s="3"/>
      <c r="G19" s="52" t="str">
        <f>B19</f>
        <v>choose</v>
      </c>
      <c r="H19" s="3">
        <v>1</v>
      </c>
      <c r="I19" s="52" t="str">
        <f>D19</f>
        <v>потребувати</v>
      </c>
      <c r="J19" s="57" t="str">
        <f>J4</f>
        <v>cream</v>
      </c>
      <c r="K19" s="33"/>
      <c r="L19" s="33"/>
      <c r="N19" s="57" t="str">
        <f>J19</f>
        <v>cream</v>
      </c>
      <c r="O19" s="33"/>
      <c r="P19" s="33"/>
      <c r="S19" s="64" t="s">
        <v>297</v>
      </c>
    </row>
    <row r="20" spans="1:23" ht="15.75">
      <c r="A20" s="4"/>
      <c r="B20" s="52" t="str">
        <f t="shared" ref="B20:B29" si="6">S5</f>
        <v>cream</v>
      </c>
      <c r="C20" s="4">
        <v>2</v>
      </c>
      <c r="D20" s="52" t="str">
        <f t="shared" ref="D20:D29" si="7">V5</f>
        <v>молокопродукти</v>
      </c>
      <c r="F20" s="4"/>
      <c r="G20" s="52" t="str">
        <f t="shared" ref="G20:G29" si="8">B20</f>
        <v>cream</v>
      </c>
      <c r="H20" s="4">
        <v>2</v>
      </c>
      <c r="I20" s="52" t="str">
        <f t="shared" ref="I20:I29" si="9">D20</f>
        <v>молокопродукти</v>
      </c>
      <c r="J20" s="57" t="str">
        <f t="shared" ref="J20:J29" si="10">J5</f>
        <v>dairy products</v>
      </c>
      <c r="K20" s="33"/>
      <c r="L20" s="33"/>
      <c r="N20" s="57" t="str">
        <f t="shared" ref="N20:N29" si="11">J20</f>
        <v>dairy products</v>
      </c>
      <c r="O20" s="33"/>
      <c r="P20" s="33"/>
      <c r="S20" s="35" t="s">
        <v>304</v>
      </c>
    </row>
    <row r="21" spans="1:23" ht="15.75">
      <c r="A21" s="3"/>
      <c r="B21" s="52" t="str">
        <f t="shared" si="6"/>
        <v>dairy products</v>
      </c>
      <c r="C21" s="3">
        <v>3</v>
      </c>
      <c r="D21" s="52" t="str">
        <f t="shared" si="7"/>
        <v>у наші дні</v>
      </c>
      <c r="F21" s="3"/>
      <c r="G21" s="52" t="str">
        <f t="shared" si="8"/>
        <v>dairy products</v>
      </c>
      <c r="H21" s="3">
        <v>3</v>
      </c>
      <c r="I21" s="52" t="str">
        <f t="shared" si="9"/>
        <v>у наші дні</v>
      </c>
      <c r="J21" s="57" t="str">
        <f t="shared" si="10"/>
        <v>exit</v>
      </c>
      <c r="K21" s="33"/>
      <c r="L21" s="33"/>
      <c r="N21" s="57" t="str">
        <f t="shared" si="11"/>
        <v>exit</v>
      </c>
      <c r="O21" s="33"/>
      <c r="P21" s="33"/>
      <c r="S21" s="64" t="s">
        <v>301</v>
      </c>
    </row>
    <row r="22" spans="1:23" ht="15.75">
      <c r="A22" s="4"/>
      <c r="B22" s="52" t="str">
        <f t="shared" si="6"/>
        <v>exit</v>
      </c>
      <c r="C22" s="4">
        <v>4</v>
      </c>
      <c r="D22" s="52" t="str">
        <f t="shared" si="7"/>
        <v>платити</v>
      </c>
      <c r="F22" s="4"/>
      <c r="G22" s="52" t="str">
        <f t="shared" si="8"/>
        <v>exit</v>
      </c>
      <c r="H22" s="4">
        <v>4</v>
      </c>
      <c r="I22" s="52" t="str">
        <f t="shared" si="9"/>
        <v>платити</v>
      </c>
      <c r="J22" s="57" t="str">
        <f t="shared" si="10"/>
        <v>mean</v>
      </c>
      <c r="K22" s="33"/>
      <c r="L22" s="33"/>
      <c r="N22" s="57" t="str">
        <f t="shared" si="11"/>
        <v>mean</v>
      </c>
      <c r="O22" s="33"/>
      <c r="P22" s="33"/>
      <c r="S22" s="64" t="s">
        <v>296</v>
      </c>
    </row>
    <row r="23" spans="1:23" ht="15.75">
      <c r="A23" s="3"/>
      <c r="B23" s="52" t="str">
        <f t="shared" si="6"/>
        <v>mean</v>
      </c>
      <c r="C23" s="3">
        <v>5</v>
      </c>
      <c r="D23" s="52" t="str">
        <f t="shared" si="7"/>
        <v>мати на увазі</v>
      </c>
      <c r="F23" s="3"/>
      <c r="G23" s="52" t="str">
        <f t="shared" si="8"/>
        <v>mean</v>
      </c>
      <c r="H23" s="3">
        <v>5</v>
      </c>
      <c r="I23" s="52" t="str">
        <f t="shared" si="9"/>
        <v>мати на увазі</v>
      </c>
      <c r="J23" s="57" t="str">
        <f t="shared" si="10"/>
        <v xml:space="preserve">need </v>
      </c>
      <c r="K23" s="33"/>
      <c r="L23" s="33"/>
      <c r="N23" s="57" t="str">
        <f t="shared" si="11"/>
        <v xml:space="preserve">need </v>
      </c>
      <c r="O23" s="33"/>
      <c r="P23" s="33"/>
      <c r="S23" s="35" t="s">
        <v>299</v>
      </c>
    </row>
    <row r="24" spans="1:23" ht="15.75">
      <c r="A24" s="4"/>
      <c r="B24" s="52" t="str">
        <f t="shared" si="6"/>
        <v xml:space="preserve">need </v>
      </c>
      <c r="C24" s="4">
        <v>6</v>
      </c>
      <c r="D24" s="52" t="str">
        <f t="shared" si="7"/>
        <v>крем</v>
      </c>
      <c r="F24" s="4"/>
      <c r="G24" s="52" t="str">
        <f t="shared" si="8"/>
        <v xml:space="preserve">need </v>
      </c>
      <c r="H24" s="4">
        <v>6</v>
      </c>
      <c r="I24" s="52" t="str">
        <f t="shared" si="9"/>
        <v>крем</v>
      </c>
      <c r="J24" s="57" t="str">
        <f t="shared" si="10"/>
        <v>nowadays</v>
      </c>
      <c r="K24" s="33"/>
      <c r="L24" s="33"/>
      <c r="N24" s="57" t="str">
        <f t="shared" si="11"/>
        <v>nowadays</v>
      </c>
      <c r="O24" s="33"/>
      <c r="P24" s="33"/>
      <c r="S24" s="35" t="s">
        <v>305</v>
      </c>
    </row>
    <row r="25" spans="1:23" ht="15.75">
      <c r="A25" s="3"/>
      <c r="B25" s="52" t="str">
        <f t="shared" si="6"/>
        <v>nowadays</v>
      </c>
      <c r="C25" s="3">
        <v>7</v>
      </c>
      <c r="D25" s="52" t="str">
        <f t="shared" si="7"/>
        <v>вибирати</v>
      </c>
      <c r="F25" s="3"/>
      <c r="G25" s="52" t="str">
        <f t="shared" si="8"/>
        <v>nowadays</v>
      </c>
      <c r="H25" s="3">
        <v>7</v>
      </c>
      <c r="I25" s="52" t="str">
        <f t="shared" si="9"/>
        <v>вибирати</v>
      </c>
      <c r="J25" s="57" t="str">
        <f t="shared" si="10"/>
        <v>pay</v>
      </c>
      <c r="K25" s="33"/>
      <c r="L25" s="33"/>
      <c r="N25" s="57" t="str">
        <f t="shared" si="11"/>
        <v>pay</v>
      </c>
      <c r="O25" s="33"/>
      <c r="P25" s="33"/>
      <c r="S25" s="64" t="s">
        <v>300</v>
      </c>
    </row>
    <row r="26" spans="1:23" ht="15.75">
      <c r="A26" s="4"/>
      <c r="B26" s="52" t="str">
        <f t="shared" si="6"/>
        <v>pay</v>
      </c>
      <c r="C26" s="4">
        <v>8</v>
      </c>
      <c r="D26" s="52" t="str">
        <f t="shared" si="7"/>
        <v>вихід</v>
      </c>
      <c r="F26" s="4"/>
      <c r="G26" s="52" t="str">
        <f t="shared" si="8"/>
        <v>pay</v>
      </c>
      <c r="H26" s="4">
        <v>8</v>
      </c>
      <c r="I26" s="52" t="str">
        <f t="shared" si="9"/>
        <v>вихід</v>
      </c>
      <c r="J26" s="57" t="str">
        <f t="shared" si="10"/>
        <v>use</v>
      </c>
      <c r="K26" s="33"/>
      <c r="L26" s="33"/>
      <c r="N26" s="57" t="str">
        <f t="shared" si="11"/>
        <v>use</v>
      </c>
      <c r="O26" s="33"/>
      <c r="P26" s="33"/>
      <c r="S26" s="35" t="s">
        <v>303</v>
      </c>
    </row>
    <row r="27" spans="1:23" ht="15.75">
      <c r="A27" s="3"/>
      <c r="B27" s="52" t="str">
        <f t="shared" si="6"/>
        <v>use</v>
      </c>
      <c r="C27" s="3">
        <v>9</v>
      </c>
      <c r="D27" s="52" t="str">
        <f t="shared" si="7"/>
        <v>використовувати</v>
      </c>
      <c r="F27" s="3"/>
      <c r="G27" s="52" t="str">
        <f t="shared" si="8"/>
        <v>use</v>
      </c>
      <c r="H27" s="3">
        <v>9</v>
      </c>
      <c r="I27" s="52" t="str">
        <f t="shared" si="9"/>
        <v>використовувати</v>
      </c>
      <c r="J27" s="57" t="str">
        <f t="shared" si="10"/>
        <v>choose</v>
      </c>
      <c r="K27" s="33"/>
      <c r="L27" s="33"/>
      <c r="N27" s="57" t="str">
        <f t="shared" si="11"/>
        <v>choose</v>
      </c>
      <c r="O27" s="33"/>
      <c r="P27" s="33"/>
      <c r="S27" s="35"/>
    </row>
    <row r="28" spans="1:23" s="5" customFormat="1" ht="15.75">
      <c r="A28" s="4"/>
      <c r="B28" s="52">
        <f t="shared" si="6"/>
        <v>0</v>
      </c>
      <c r="C28" s="4">
        <v>10</v>
      </c>
      <c r="D28" s="52">
        <f t="shared" si="7"/>
        <v>0</v>
      </c>
      <c r="F28" s="4"/>
      <c r="G28" s="52">
        <f t="shared" si="8"/>
        <v>0</v>
      </c>
      <c r="H28" s="4">
        <v>10</v>
      </c>
      <c r="I28" s="52">
        <f t="shared" si="9"/>
        <v>0</v>
      </c>
      <c r="J28" s="57">
        <f t="shared" si="10"/>
        <v>0</v>
      </c>
      <c r="K28" s="33"/>
      <c r="L28" s="33"/>
      <c r="N28" s="57">
        <f t="shared" si="11"/>
        <v>0</v>
      </c>
      <c r="O28" s="33"/>
      <c r="P28" s="33"/>
      <c r="S28" s="45"/>
      <c r="T28" s="49"/>
      <c r="U28" s="49"/>
      <c r="V28" s="49"/>
      <c r="W28" s="49"/>
    </row>
    <row r="29" spans="1:23">
      <c r="A29" s="4"/>
      <c r="B29" s="52">
        <f t="shared" si="6"/>
        <v>0</v>
      </c>
      <c r="C29" s="4">
        <v>11</v>
      </c>
      <c r="D29" s="52">
        <f t="shared" si="7"/>
        <v>0</v>
      </c>
      <c r="F29" s="4"/>
      <c r="G29" s="52">
        <f t="shared" si="8"/>
        <v>0</v>
      </c>
      <c r="H29" s="4">
        <v>11</v>
      </c>
      <c r="I29" s="52">
        <f t="shared" si="9"/>
        <v>0</v>
      </c>
      <c r="J29" s="57">
        <f t="shared" si="10"/>
        <v>0</v>
      </c>
      <c r="K29" s="33"/>
      <c r="L29" s="33"/>
      <c r="N29" s="52">
        <f t="shared" si="11"/>
        <v>0</v>
      </c>
      <c r="O29" s="33"/>
      <c r="P29" s="33"/>
    </row>
    <row r="31" spans="1:23">
      <c r="A31" s="65" t="str">
        <f>R1</f>
        <v>Form 6</v>
      </c>
      <c r="B31" s="66"/>
      <c r="C31" s="66"/>
      <c r="D31" s="66"/>
      <c r="E31" s="66"/>
      <c r="F31" s="65" t="str">
        <f>R1</f>
        <v>Form 6</v>
      </c>
      <c r="G31" s="66"/>
      <c r="H31" s="66"/>
      <c r="I31" s="66"/>
      <c r="J31" s="66" t="str">
        <f>R1</f>
        <v>Form 6</v>
      </c>
      <c r="K31" s="66"/>
      <c r="L31" s="66"/>
      <c r="M31" s="66"/>
      <c r="N31" s="66" t="str">
        <f>R1</f>
        <v>Form 6</v>
      </c>
    </row>
    <row r="32" spans="1:23" s="1" customFormat="1">
      <c r="A32" s="1" t="s">
        <v>323</v>
      </c>
      <c r="F32" s="1" t="s">
        <v>323</v>
      </c>
      <c r="J32" s="1" t="s">
        <v>323</v>
      </c>
      <c r="N32" s="1" t="s">
        <v>323</v>
      </c>
      <c r="S32" s="44"/>
      <c r="T32" s="44"/>
      <c r="U32" s="44"/>
      <c r="V32" s="44"/>
      <c r="W32" s="44"/>
    </row>
    <row r="33" spans="1:23" s="1" customFormat="1">
      <c r="S33" s="44"/>
      <c r="T33" s="44"/>
      <c r="U33" s="44"/>
      <c r="V33" s="44"/>
      <c r="W33" s="44"/>
    </row>
    <row r="34" spans="1:23">
      <c r="A34" s="3"/>
      <c r="B34" s="52" t="str">
        <f>B19</f>
        <v>choose</v>
      </c>
      <c r="C34" s="3">
        <v>1</v>
      </c>
      <c r="D34" s="52" t="str">
        <f>D19</f>
        <v>потребувати</v>
      </c>
      <c r="F34" s="3"/>
      <c r="G34" s="52" t="str">
        <f>B34</f>
        <v>choose</v>
      </c>
      <c r="H34" s="3">
        <v>1</v>
      </c>
      <c r="I34" s="52" t="str">
        <f>D34</f>
        <v>потребувати</v>
      </c>
      <c r="J34" s="57" t="str">
        <f>J19</f>
        <v>cream</v>
      </c>
      <c r="K34" s="33"/>
      <c r="L34" s="33"/>
      <c r="N34" s="57" t="str">
        <f>J34</f>
        <v>cream</v>
      </c>
      <c r="O34" s="33"/>
      <c r="P34" s="33"/>
      <c r="U34" t="s">
        <v>61</v>
      </c>
      <c r="V34" s="11" t="s">
        <v>64</v>
      </c>
      <c r="W34" t="s">
        <v>75</v>
      </c>
    </row>
    <row r="35" spans="1:23">
      <c r="A35" s="4"/>
      <c r="B35" s="52" t="str">
        <f t="shared" ref="B35:B44" si="12">B20</f>
        <v>cream</v>
      </c>
      <c r="C35" s="4">
        <v>2</v>
      </c>
      <c r="D35" s="52" t="str">
        <f t="shared" ref="D35:D44" si="13">D20</f>
        <v>молокопродукти</v>
      </c>
      <c r="F35" s="4"/>
      <c r="G35" s="52" t="str">
        <f t="shared" ref="G35:G44" si="14">B35</f>
        <v>cream</v>
      </c>
      <c r="H35" s="4">
        <v>2</v>
      </c>
      <c r="I35" s="52" t="str">
        <f t="shared" ref="I35:I44" si="15">D35</f>
        <v>молокопродукти</v>
      </c>
      <c r="J35" s="57" t="str">
        <f t="shared" ref="J35:J44" si="16">J20</f>
        <v>dairy products</v>
      </c>
      <c r="K35" s="33"/>
      <c r="L35" s="33"/>
      <c r="N35" s="57" t="str">
        <f t="shared" ref="N35:N44" si="17">J35</f>
        <v>dairy products</v>
      </c>
      <c r="O35" s="33"/>
      <c r="P35" s="33"/>
      <c r="U35" t="s">
        <v>57</v>
      </c>
      <c r="V35" s="11" t="s">
        <v>65</v>
      </c>
      <c r="W35" t="s">
        <v>74</v>
      </c>
    </row>
    <row r="36" spans="1:23">
      <c r="A36" s="3"/>
      <c r="B36" s="52" t="str">
        <f t="shared" si="12"/>
        <v>dairy products</v>
      </c>
      <c r="C36" s="3">
        <v>3</v>
      </c>
      <c r="D36" s="52" t="str">
        <f t="shared" si="13"/>
        <v>у наші дні</v>
      </c>
      <c r="F36" s="3"/>
      <c r="G36" s="52" t="str">
        <f t="shared" si="14"/>
        <v>dairy products</v>
      </c>
      <c r="H36" s="3">
        <v>3</v>
      </c>
      <c r="I36" s="52" t="str">
        <f t="shared" si="15"/>
        <v>у наші дні</v>
      </c>
      <c r="J36" s="57" t="str">
        <f t="shared" si="16"/>
        <v>exit</v>
      </c>
      <c r="K36" s="33"/>
      <c r="L36" s="33"/>
      <c r="N36" s="57" t="str">
        <f t="shared" si="17"/>
        <v>exit</v>
      </c>
      <c r="O36" s="33"/>
      <c r="P36" s="33"/>
      <c r="U36" t="s">
        <v>58</v>
      </c>
      <c r="V36" t="s">
        <v>63</v>
      </c>
      <c r="W36" t="s">
        <v>76</v>
      </c>
    </row>
    <row r="37" spans="1:23">
      <c r="A37" s="4"/>
      <c r="B37" s="52" t="str">
        <f t="shared" si="12"/>
        <v>exit</v>
      </c>
      <c r="C37" s="4">
        <v>4</v>
      </c>
      <c r="D37" s="52" t="str">
        <f t="shared" si="13"/>
        <v>платити</v>
      </c>
      <c r="F37" s="4"/>
      <c r="G37" s="52" t="str">
        <f t="shared" si="14"/>
        <v>exit</v>
      </c>
      <c r="H37" s="4">
        <v>4</v>
      </c>
      <c r="I37" s="52" t="str">
        <f t="shared" si="15"/>
        <v>платити</v>
      </c>
      <c r="J37" s="57" t="str">
        <f t="shared" si="16"/>
        <v>mean</v>
      </c>
      <c r="K37" s="33"/>
      <c r="L37" s="33"/>
      <c r="N37" s="57" t="str">
        <f t="shared" si="17"/>
        <v>mean</v>
      </c>
      <c r="O37" s="33"/>
      <c r="P37" s="33"/>
      <c r="U37" t="s">
        <v>55</v>
      </c>
      <c r="V37" s="11" t="s">
        <v>78</v>
      </c>
      <c r="W37" t="s">
        <v>72</v>
      </c>
    </row>
    <row r="38" spans="1:23">
      <c r="A38" s="3"/>
      <c r="B38" s="52" t="str">
        <f t="shared" si="12"/>
        <v>mean</v>
      </c>
      <c r="C38" s="3">
        <v>5</v>
      </c>
      <c r="D38" s="52" t="str">
        <f t="shared" si="13"/>
        <v>мати на увазі</v>
      </c>
      <c r="F38" s="3"/>
      <c r="G38" s="52" t="str">
        <f t="shared" si="14"/>
        <v>mean</v>
      </c>
      <c r="H38" s="3">
        <v>5</v>
      </c>
      <c r="I38" s="52" t="str">
        <f t="shared" si="15"/>
        <v>мати на увазі</v>
      </c>
      <c r="J38" s="57" t="str">
        <f t="shared" si="16"/>
        <v xml:space="preserve">need </v>
      </c>
      <c r="K38" s="33"/>
      <c r="L38" s="33"/>
      <c r="N38" s="57" t="str">
        <f t="shared" si="17"/>
        <v xml:space="preserve">need </v>
      </c>
      <c r="O38" s="33"/>
      <c r="P38" s="33"/>
      <c r="U38" t="s">
        <v>56</v>
      </c>
      <c r="V38" s="11" t="s">
        <v>66</v>
      </c>
      <c r="W38" t="s">
        <v>73</v>
      </c>
    </row>
    <row r="39" spans="1:23">
      <c r="A39" s="4"/>
      <c r="B39" s="52" t="str">
        <f t="shared" si="12"/>
        <v xml:space="preserve">need </v>
      </c>
      <c r="C39" s="4">
        <v>6</v>
      </c>
      <c r="D39" s="52" t="str">
        <f t="shared" si="13"/>
        <v>крем</v>
      </c>
      <c r="F39" s="4"/>
      <c r="G39" s="52" t="str">
        <f t="shared" si="14"/>
        <v xml:space="preserve">need </v>
      </c>
      <c r="H39" s="4">
        <v>6</v>
      </c>
      <c r="I39" s="52" t="str">
        <f t="shared" si="15"/>
        <v>крем</v>
      </c>
      <c r="J39" s="57" t="str">
        <f t="shared" si="16"/>
        <v>nowadays</v>
      </c>
      <c r="K39" s="33"/>
      <c r="L39" s="33"/>
      <c r="N39" s="57" t="str">
        <f t="shared" si="17"/>
        <v>nowadays</v>
      </c>
      <c r="O39" s="33"/>
      <c r="P39" s="33"/>
      <c r="U39" t="s">
        <v>59</v>
      </c>
      <c r="V39" s="11" t="s">
        <v>67</v>
      </c>
      <c r="W39" t="s">
        <v>71</v>
      </c>
    </row>
    <row r="40" spans="1:23">
      <c r="A40" s="3"/>
      <c r="B40" s="52" t="str">
        <f t="shared" si="12"/>
        <v>nowadays</v>
      </c>
      <c r="C40" s="3">
        <v>7</v>
      </c>
      <c r="D40" s="52" t="str">
        <f t="shared" si="13"/>
        <v>вибирати</v>
      </c>
      <c r="F40" s="3"/>
      <c r="G40" s="52" t="str">
        <f t="shared" si="14"/>
        <v>nowadays</v>
      </c>
      <c r="H40" s="3">
        <v>7</v>
      </c>
      <c r="I40" s="52" t="str">
        <f t="shared" si="15"/>
        <v>вибирати</v>
      </c>
      <c r="J40" s="57" t="str">
        <f t="shared" si="16"/>
        <v>pay</v>
      </c>
      <c r="K40" s="33"/>
      <c r="L40" s="33"/>
      <c r="N40" s="57" t="str">
        <f t="shared" si="17"/>
        <v>pay</v>
      </c>
      <c r="O40" s="33"/>
      <c r="P40" s="33"/>
      <c r="U40" t="s">
        <v>62</v>
      </c>
      <c r="V40" s="11" t="s">
        <v>68</v>
      </c>
      <c r="W40" t="s">
        <v>70</v>
      </c>
    </row>
    <row r="41" spans="1:23">
      <c r="A41" s="4"/>
      <c r="B41" s="52" t="str">
        <f t="shared" si="12"/>
        <v>pay</v>
      </c>
      <c r="C41" s="4">
        <v>8</v>
      </c>
      <c r="D41" s="52" t="str">
        <f t="shared" si="13"/>
        <v>вихід</v>
      </c>
      <c r="F41" s="4"/>
      <c r="G41" s="52" t="str">
        <f t="shared" si="14"/>
        <v>pay</v>
      </c>
      <c r="H41" s="4">
        <v>8</v>
      </c>
      <c r="I41" s="52" t="str">
        <f t="shared" si="15"/>
        <v>вихід</v>
      </c>
      <c r="J41" s="57" t="str">
        <f t="shared" si="16"/>
        <v>use</v>
      </c>
      <c r="K41" s="33"/>
      <c r="L41" s="33"/>
      <c r="N41" s="57" t="str">
        <f t="shared" si="17"/>
        <v>use</v>
      </c>
      <c r="O41" s="33"/>
      <c r="P41" s="33"/>
      <c r="U41" t="s">
        <v>60</v>
      </c>
      <c r="V41" s="11" t="s">
        <v>69</v>
      </c>
      <c r="W41" t="s">
        <v>77</v>
      </c>
    </row>
    <row r="42" spans="1:23">
      <c r="A42" s="3"/>
      <c r="B42" s="52" t="str">
        <f t="shared" si="12"/>
        <v>use</v>
      </c>
      <c r="C42" s="3">
        <v>9</v>
      </c>
      <c r="D42" s="52" t="str">
        <f t="shared" si="13"/>
        <v>використовувати</v>
      </c>
      <c r="F42" s="3"/>
      <c r="G42" s="52" t="str">
        <f t="shared" si="14"/>
        <v>use</v>
      </c>
      <c r="H42" s="3">
        <v>9</v>
      </c>
      <c r="I42" s="52" t="str">
        <f t="shared" si="15"/>
        <v>використовувати</v>
      </c>
      <c r="J42" s="57" t="str">
        <f t="shared" si="16"/>
        <v>choose</v>
      </c>
      <c r="K42" s="33"/>
      <c r="L42" s="33"/>
      <c r="N42" s="57" t="str">
        <f t="shared" si="17"/>
        <v>choose</v>
      </c>
      <c r="O42" s="33"/>
      <c r="P42" s="33"/>
    </row>
    <row r="43" spans="1:23" s="5" customFormat="1">
      <c r="A43" s="4"/>
      <c r="B43" s="52">
        <f t="shared" si="12"/>
        <v>0</v>
      </c>
      <c r="C43" s="4">
        <v>10</v>
      </c>
      <c r="D43" s="52">
        <f t="shared" si="13"/>
        <v>0</v>
      </c>
      <c r="F43" s="4"/>
      <c r="G43" s="52">
        <f t="shared" si="14"/>
        <v>0</v>
      </c>
      <c r="H43" s="4">
        <v>10</v>
      </c>
      <c r="I43" s="52">
        <f t="shared" si="15"/>
        <v>0</v>
      </c>
      <c r="J43" s="57">
        <f t="shared" si="16"/>
        <v>0</v>
      </c>
      <c r="K43" s="33"/>
      <c r="L43" s="33"/>
      <c r="M43" s="2"/>
      <c r="N43" s="57">
        <f t="shared" si="17"/>
        <v>0</v>
      </c>
      <c r="O43" s="33"/>
      <c r="P43" s="33"/>
      <c r="S43" s="49"/>
      <c r="T43" s="49"/>
      <c r="U43" s="49"/>
      <c r="V43" s="49"/>
      <c r="W43" s="49"/>
    </row>
    <row r="44" spans="1:23">
      <c r="A44" s="4"/>
      <c r="B44" s="52">
        <f t="shared" si="12"/>
        <v>0</v>
      </c>
      <c r="C44" s="4">
        <v>11</v>
      </c>
      <c r="D44" s="52">
        <f t="shared" si="13"/>
        <v>0</v>
      </c>
      <c r="F44" s="4"/>
      <c r="G44" s="52">
        <f t="shared" si="14"/>
        <v>0</v>
      </c>
      <c r="H44" s="4">
        <v>11</v>
      </c>
      <c r="I44" s="52">
        <f t="shared" si="15"/>
        <v>0</v>
      </c>
      <c r="J44" s="52">
        <f t="shared" si="16"/>
        <v>0</v>
      </c>
      <c r="K44" s="33"/>
      <c r="L44" s="33"/>
      <c r="N44" s="52">
        <f t="shared" si="17"/>
        <v>0</v>
      </c>
      <c r="O44" s="33"/>
      <c r="P44" s="33"/>
    </row>
    <row r="45" spans="1:23">
      <c r="Q45" s="49"/>
      <c r="R45" s="49"/>
      <c r="S45" s="49"/>
    </row>
    <row r="46" spans="1:23" s="1" customFormat="1">
      <c r="A46" s="67" t="str">
        <f>R1</f>
        <v>Form 6</v>
      </c>
      <c r="B46" s="68"/>
      <c r="C46" s="68"/>
      <c r="D46" s="68"/>
      <c r="E46" s="68"/>
      <c r="F46" s="67"/>
      <c r="G46" s="68"/>
      <c r="H46" s="68"/>
      <c r="I46" s="68"/>
      <c r="J46" s="68" t="str">
        <f>R1</f>
        <v>Form 6</v>
      </c>
      <c r="K46" s="68"/>
      <c r="L46" s="68"/>
      <c r="M46" s="68"/>
      <c r="N46" s="68"/>
      <c r="O46" s="69"/>
      <c r="P46" s="69"/>
      <c r="Q46" s="51"/>
      <c r="R46" s="51"/>
      <c r="S46" s="51"/>
      <c r="T46" s="44"/>
      <c r="U46" s="44"/>
      <c r="V46" s="44"/>
      <c r="W46" s="44"/>
    </row>
    <row r="47" spans="1:23" s="1" customFormat="1">
      <c r="A47" s="70" t="s">
        <v>323</v>
      </c>
      <c r="B47" s="70"/>
      <c r="C47" s="70"/>
      <c r="D47" s="70"/>
      <c r="E47" s="70"/>
      <c r="F47" s="70"/>
      <c r="G47" s="70"/>
      <c r="H47" s="70"/>
      <c r="I47" s="70"/>
      <c r="J47" s="70" t="s">
        <v>323</v>
      </c>
      <c r="K47" s="70"/>
      <c r="L47" s="70"/>
      <c r="M47" s="70"/>
      <c r="N47" s="70"/>
      <c r="O47" s="70"/>
      <c r="P47" s="70"/>
      <c r="Q47" s="51"/>
      <c r="R47" s="51"/>
      <c r="S47" s="51"/>
      <c r="T47" s="44"/>
      <c r="U47" s="44"/>
      <c r="V47" s="44"/>
      <c r="W47" s="44"/>
    </row>
    <row r="48" spans="1:23" s="1" customFormat="1">
      <c r="F48" s="71"/>
      <c r="G48" s="71"/>
      <c r="H48" s="71"/>
      <c r="Q48" s="44"/>
      <c r="R48" s="44"/>
      <c r="S48" s="44"/>
      <c r="T48" s="44"/>
      <c r="U48" s="44"/>
      <c r="V48" s="44"/>
      <c r="W48" s="44"/>
    </row>
    <row r="49" spans="1:23">
      <c r="A49" s="3"/>
      <c r="B49" s="52" t="str">
        <f>B34</f>
        <v>choose</v>
      </c>
      <c r="C49" s="3">
        <v>1</v>
      </c>
      <c r="D49" s="52" t="str">
        <f>D34</f>
        <v>потребувати</v>
      </c>
      <c r="F49" s="3"/>
      <c r="G49" s="52" t="str">
        <f>B40</f>
        <v>nowadays</v>
      </c>
      <c r="H49" s="3">
        <v>7</v>
      </c>
      <c r="I49" s="52" t="str">
        <f>D40</f>
        <v>вибирати</v>
      </c>
      <c r="J49" s="32" t="str">
        <f>J34</f>
        <v>cream</v>
      </c>
      <c r="K49" s="33"/>
      <c r="L49" s="33"/>
      <c r="N49" s="57" t="str">
        <f>J40</f>
        <v>pay</v>
      </c>
      <c r="O49" s="33"/>
      <c r="P49" s="33"/>
    </row>
    <row r="50" spans="1:23">
      <c r="A50" s="4"/>
      <c r="B50" s="52" t="str">
        <f t="shared" ref="B50:B54" si="18">B35</f>
        <v>cream</v>
      </c>
      <c r="C50" s="4">
        <v>2</v>
      </c>
      <c r="D50" s="52" t="str">
        <f t="shared" ref="D50:D54" si="19">D35</f>
        <v>молокопродукти</v>
      </c>
      <c r="F50" s="3"/>
      <c r="G50" s="52" t="str">
        <f>B41</f>
        <v>pay</v>
      </c>
      <c r="H50" s="3">
        <v>8</v>
      </c>
      <c r="I50" s="52" t="str">
        <f>D41</f>
        <v>вихід</v>
      </c>
      <c r="J50" s="32" t="str">
        <f t="shared" ref="J50:J54" si="20">J35</f>
        <v>dairy products</v>
      </c>
      <c r="K50" s="33"/>
      <c r="L50" s="33"/>
      <c r="N50" s="57" t="str">
        <f>J41</f>
        <v>use</v>
      </c>
      <c r="O50" s="33"/>
      <c r="P50" s="33"/>
    </row>
    <row r="51" spans="1:23">
      <c r="A51" s="3"/>
      <c r="B51" s="52" t="str">
        <f t="shared" si="18"/>
        <v>dairy products</v>
      </c>
      <c r="C51" s="3">
        <v>3</v>
      </c>
      <c r="D51" s="52" t="str">
        <f t="shared" si="19"/>
        <v>у наші дні</v>
      </c>
      <c r="F51" s="3"/>
      <c r="G51" s="52" t="str">
        <f>B42</f>
        <v>use</v>
      </c>
      <c r="H51" s="3">
        <v>9</v>
      </c>
      <c r="I51" s="52" t="str">
        <f>D42</f>
        <v>використовувати</v>
      </c>
      <c r="J51" s="32" t="str">
        <f t="shared" si="20"/>
        <v>exit</v>
      </c>
      <c r="K51" s="33"/>
      <c r="L51" s="33"/>
      <c r="N51" s="57" t="str">
        <f>J42</f>
        <v>choose</v>
      </c>
      <c r="O51" s="33"/>
      <c r="P51" s="33"/>
    </row>
    <row r="52" spans="1:23">
      <c r="A52" s="4"/>
      <c r="B52" s="52" t="str">
        <f t="shared" si="18"/>
        <v>exit</v>
      </c>
      <c r="C52" s="4">
        <v>4</v>
      </c>
      <c r="D52" s="52" t="str">
        <f t="shared" si="19"/>
        <v>платити</v>
      </c>
      <c r="F52" s="4"/>
      <c r="G52" s="52">
        <f>B43</f>
        <v>0</v>
      </c>
      <c r="H52" s="4">
        <v>10</v>
      </c>
      <c r="I52" s="52">
        <f>D43</f>
        <v>0</v>
      </c>
      <c r="J52" s="32" t="str">
        <f t="shared" si="20"/>
        <v>mean</v>
      </c>
      <c r="K52" s="33"/>
      <c r="L52" s="33"/>
      <c r="N52" s="57">
        <f>J43</f>
        <v>0</v>
      </c>
      <c r="O52" s="33"/>
      <c r="P52" s="33"/>
    </row>
    <row r="53" spans="1:23">
      <c r="A53" s="3"/>
      <c r="B53" s="52" t="str">
        <f t="shared" si="18"/>
        <v>mean</v>
      </c>
      <c r="C53" s="3">
        <v>5</v>
      </c>
      <c r="D53" s="52" t="str">
        <f t="shared" si="19"/>
        <v>мати на увазі</v>
      </c>
      <c r="F53" s="4"/>
      <c r="G53" s="52">
        <f>B44</f>
        <v>0</v>
      </c>
      <c r="H53" s="4">
        <v>11</v>
      </c>
      <c r="I53" s="52">
        <f>D44</f>
        <v>0</v>
      </c>
      <c r="J53" s="32" t="str">
        <f t="shared" si="20"/>
        <v xml:space="preserve">need </v>
      </c>
      <c r="K53" s="33"/>
      <c r="L53" s="33"/>
      <c r="N53" s="52">
        <f>J44</f>
        <v>0</v>
      </c>
      <c r="O53" s="33"/>
      <c r="P53" s="33"/>
    </row>
    <row r="54" spans="1:23">
      <c r="A54" s="4"/>
      <c r="B54" s="52" t="str">
        <f t="shared" si="18"/>
        <v xml:space="preserve">need </v>
      </c>
      <c r="C54" s="4">
        <v>6</v>
      </c>
      <c r="D54" s="52" t="str">
        <f t="shared" si="19"/>
        <v>крем</v>
      </c>
      <c r="F54" s="5"/>
      <c r="G54" s="52"/>
      <c r="H54" s="5"/>
      <c r="I54" s="52"/>
      <c r="J54" s="32" t="str">
        <f t="shared" si="20"/>
        <v>nowadays</v>
      </c>
      <c r="K54" s="33"/>
      <c r="L54" s="33"/>
      <c r="N54" s="32"/>
      <c r="O54" s="10"/>
      <c r="P54" s="10"/>
    </row>
    <row r="55" spans="1:23">
      <c r="F55" s="5"/>
      <c r="G55" s="53"/>
      <c r="H55" s="5"/>
      <c r="I55" s="53"/>
      <c r="M55" s="5"/>
      <c r="N55" s="58"/>
      <c r="O55" s="10"/>
      <c r="P55" s="10"/>
      <c r="Q55" s="5"/>
      <c r="R55" s="5"/>
      <c r="S55" s="49"/>
      <c r="T55" s="49"/>
      <c r="U55" s="49"/>
    </row>
    <row r="56" spans="1:23">
      <c r="F56" s="5"/>
      <c r="G56" s="53"/>
      <c r="H56" s="5"/>
      <c r="I56" s="53"/>
      <c r="M56" s="5"/>
      <c r="N56" s="58"/>
      <c r="O56" s="10"/>
      <c r="P56" s="10"/>
      <c r="Q56" s="5"/>
      <c r="R56" s="5"/>
      <c r="S56" s="49"/>
      <c r="T56" s="49"/>
      <c r="U56" s="49"/>
    </row>
    <row r="57" spans="1:23">
      <c r="F57" s="5"/>
      <c r="G57" s="53"/>
      <c r="H57" s="5"/>
      <c r="I57" s="53"/>
      <c r="J57" s="58"/>
      <c r="K57" s="10"/>
      <c r="L57" s="10"/>
      <c r="M57" s="5"/>
      <c r="N57" s="58"/>
      <c r="O57" s="10"/>
      <c r="P57" s="10"/>
      <c r="Q57" s="5"/>
      <c r="R57" s="5"/>
      <c r="S57" s="49"/>
      <c r="T57" s="49"/>
      <c r="U57" s="49"/>
    </row>
    <row r="58" spans="1:23" s="5" customFormat="1">
      <c r="B58" s="5">
        <v>7</v>
      </c>
      <c r="G58" s="53"/>
      <c r="I58" s="53"/>
      <c r="J58" s="58"/>
      <c r="K58" s="10"/>
      <c r="L58" s="10"/>
      <c r="N58" s="58"/>
      <c r="O58" s="10"/>
      <c r="P58" s="10"/>
      <c r="S58" s="49"/>
      <c r="T58" s="49"/>
      <c r="U58" s="49"/>
      <c r="V58" s="49"/>
      <c r="W58" s="49"/>
    </row>
    <row r="59" spans="1:23">
      <c r="F59" s="5"/>
      <c r="G59" s="53"/>
      <c r="H59" s="5"/>
      <c r="I59" s="53"/>
      <c r="J59" s="5"/>
      <c r="K59" s="5"/>
      <c r="L59" s="5"/>
      <c r="M59" s="5"/>
      <c r="N59" s="5"/>
      <c r="O59" s="5"/>
      <c r="P59" s="5"/>
      <c r="Q59" s="5"/>
      <c r="R59" s="5"/>
      <c r="S59" s="49"/>
      <c r="T59" s="49"/>
      <c r="U59" s="49"/>
    </row>
    <row r="60" spans="1:23">
      <c r="F60" s="5"/>
      <c r="G60" s="5"/>
      <c r="H60" s="5"/>
      <c r="I60" s="5"/>
    </row>
    <row r="61" spans="1:23">
      <c r="C61" s="2">
        <v>1</v>
      </c>
      <c r="D61" t="s">
        <v>75</v>
      </c>
    </row>
    <row r="62" spans="1:23">
      <c r="C62" s="2">
        <v>2</v>
      </c>
      <c r="D62" t="s">
        <v>74</v>
      </c>
      <c r="H62" s="2">
        <v>1</v>
      </c>
      <c r="I62" s="30" t="s">
        <v>29</v>
      </c>
    </row>
    <row r="63" spans="1:23">
      <c r="C63" s="2">
        <v>3</v>
      </c>
      <c r="D63" t="s">
        <v>76</v>
      </c>
      <c r="H63" s="2">
        <v>2</v>
      </c>
      <c r="I63" s="30" t="s">
        <v>53</v>
      </c>
    </row>
    <row r="64" spans="1:23">
      <c r="C64" s="2">
        <v>4</v>
      </c>
      <c r="D64" t="s">
        <v>72</v>
      </c>
      <c r="H64" s="2">
        <v>3</v>
      </c>
      <c r="I64" s="30" t="s">
        <v>32</v>
      </c>
    </row>
    <row r="65" spans="3:9">
      <c r="C65" s="2">
        <v>5</v>
      </c>
      <c r="D65" t="s">
        <v>73</v>
      </c>
      <c r="H65" s="2">
        <v>4</v>
      </c>
      <c r="I65" s="30" t="s">
        <v>30</v>
      </c>
    </row>
    <row r="66" spans="3:9">
      <c r="C66" s="2">
        <v>6</v>
      </c>
      <c r="D66" t="s">
        <v>71</v>
      </c>
      <c r="H66" s="2">
        <v>5</v>
      </c>
      <c r="I66" s="30" t="s">
        <v>27</v>
      </c>
    </row>
    <row r="67" spans="3:9">
      <c r="C67" s="2">
        <v>7</v>
      </c>
      <c r="D67" t="s">
        <v>70</v>
      </c>
      <c r="H67" s="2">
        <v>6</v>
      </c>
      <c r="I67" s="30" t="s">
        <v>26</v>
      </c>
    </row>
    <row r="68" spans="3:9">
      <c r="C68" s="2">
        <v>8</v>
      </c>
      <c r="D68" t="s">
        <v>77</v>
      </c>
      <c r="H68" s="2">
        <v>7</v>
      </c>
      <c r="I68" s="30" t="s">
        <v>25</v>
      </c>
    </row>
    <row r="69" spans="3:9">
      <c r="H69" s="2">
        <v>8</v>
      </c>
      <c r="I69" s="30" t="s">
        <v>33</v>
      </c>
    </row>
    <row r="70" spans="3:9">
      <c r="H70" s="2">
        <v>9</v>
      </c>
      <c r="I70" s="30" t="s">
        <v>31</v>
      </c>
    </row>
    <row r="71" spans="3:9">
      <c r="C71" s="2">
        <v>1</v>
      </c>
      <c r="D71" t="s">
        <v>75</v>
      </c>
      <c r="H71" s="2">
        <v>10</v>
      </c>
      <c r="I71" s="30" t="s">
        <v>28</v>
      </c>
    </row>
    <row r="72" spans="3:9">
      <c r="C72" s="2">
        <v>2</v>
      </c>
      <c r="D72" t="s">
        <v>74</v>
      </c>
    </row>
    <row r="73" spans="3:9">
      <c r="C73" s="2">
        <v>3</v>
      </c>
      <c r="D73" t="s">
        <v>76</v>
      </c>
      <c r="H73" s="2">
        <v>1</v>
      </c>
      <c r="I73" s="30" t="s">
        <v>29</v>
      </c>
    </row>
    <row r="74" spans="3:9">
      <c r="C74" s="2">
        <v>4</v>
      </c>
      <c r="D74" t="s">
        <v>72</v>
      </c>
      <c r="H74" s="2">
        <v>2</v>
      </c>
      <c r="I74" s="30" t="s">
        <v>53</v>
      </c>
    </row>
    <row r="75" spans="3:9">
      <c r="C75" s="2">
        <v>5</v>
      </c>
      <c r="D75" t="s">
        <v>73</v>
      </c>
      <c r="H75" s="2">
        <v>3</v>
      </c>
      <c r="I75" s="30" t="s">
        <v>32</v>
      </c>
    </row>
    <row r="76" spans="3:9">
      <c r="C76" s="2">
        <v>6</v>
      </c>
      <c r="D76" t="s">
        <v>71</v>
      </c>
      <c r="H76" s="2">
        <v>4</v>
      </c>
      <c r="I76" s="30" t="s">
        <v>30</v>
      </c>
    </row>
    <row r="77" spans="3:9">
      <c r="C77" s="2">
        <v>7</v>
      </c>
      <c r="D77" t="s">
        <v>70</v>
      </c>
      <c r="H77" s="2">
        <v>5</v>
      </c>
      <c r="I77" s="30" t="s">
        <v>27</v>
      </c>
    </row>
    <row r="78" spans="3:9">
      <c r="C78" s="2">
        <v>8</v>
      </c>
      <c r="D78" t="s">
        <v>77</v>
      </c>
      <c r="H78" s="2">
        <v>6</v>
      </c>
      <c r="I78" s="30" t="s">
        <v>26</v>
      </c>
    </row>
    <row r="79" spans="3:9">
      <c r="H79" s="2">
        <v>7</v>
      </c>
      <c r="I79" s="30" t="s">
        <v>25</v>
      </c>
    </row>
    <row r="80" spans="3:9">
      <c r="H80" s="2">
        <v>8</v>
      </c>
      <c r="I80" s="30" t="s">
        <v>33</v>
      </c>
    </row>
    <row r="81" spans="8:9">
      <c r="H81" s="2">
        <v>9</v>
      </c>
      <c r="I81" s="30" t="s">
        <v>31</v>
      </c>
    </row>
    <row r="82" spans="8:9">
      <c r="H82" s="2">
        <v>10</v>
      </c>
      <c r="I82" s="30" t="s">
        <v>28</v>
      </c>
    </row>
  </sheetData>
  <sortState ref="Z7:AB13">
    <sortCondition descending="1" ref="AB5"/>
  </sortState>
  <conditionalFormatting sqref="D4:D14 B4:B14">
    <cfRule type="containsBlanks" dxfId="11494" priority="71">
      <formula>LEN(TRIM(B4))=0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N49:N53 D4:D14 B4:B14 G8:G14 I8:I14 B19:B29 D19:D29 G19:G29 B34:B44 D34:D44 G34:G44 B49:B54 G49:G59 D49:D54 I49:I59 J4:J14 N4:N14 I19:J29 N19:N29 N34:N44 I34:J44">
    <cfRule type="cellIs" dxfId="11493" priority="70" operator="lessThan">
      <formula>1</formula>
    </cfRule>
  </conditionalFormatting>
  <conditionalFormatting sqref="I12:I14">
    <cfRule type="containsBlanks" dxfId="11492" priority="67">
      <formula>LEN(TRIM(I12))=0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8:G14">
    <cfRule type="containsBlanks" dxfId="11491" priority="64">
      <formula>LEN(TRIM(G8))=0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8:I14">
    <cfRule type="containsBlanks" dxfId="11490" priority="61">
      <formula>LEN(TRIM(I8))=0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9:B29 D19:D29">
    <cfRule type="containsBlanks" dxfId="11489" priority="58">
      <formula>LEN(TRIM(B19))=0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9:G29 I19:I29">
    <cfRule type="containsBlanks" dxfId="11488" priority="55">
      <formula>LEN(TRIM(G19))=0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4:B44 D34:D44">
    <cfRule type="containsBlanks" dxfId="11487" priority="52">
      <formula>LEN(TRIM(B34))=0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4:G44 I34:I44">
    <cfRule type="containsBlanks" dxfId="11486" priority="49">
      <formula>LEN(TRIM(G34))=0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:B54 G49:G53 D49:D54 I49:I53">
    <cfRule type="containsBlanks" dxfId="11485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4:G58 I54:I58">
    <cfRule type="containsBlanks" dxfId="11484" priority="43">
      <formula>LEN(TRIM(G54))=0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4:G59 I54:I59">
    <cfRule type="containsBlanks" dxfId="11483" priority="40">
      <formula>LEN(TRIM(G54))=0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4">
    <cfRule type="containsBlanks" dxfId="11482" priority="37">
      <formula>LEN(TRIM(J14))=0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4">
    <cfRule type="containsBlanks" dxfId="11481" priority="34">
      <formula>LEN(TRIM(N14))=0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4:J13">
    <cfRule type="containsBlanks" dxfId="11480" priority="31">
      <formula>LEN(TRIM(J4))=0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:N13">
    <cfRule type="containsBlanks" dxfId="11479" priority="28">
      <formula>LEN(TRIM(N4))=0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9:J29">
    <cfRule type="containsBlanks" dxfId="11478" priority="25">
      <formula>LEN(TRIM(J19))=0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9">
    <cfRule type="containsBlanks" dxfId="11477" priority="22">
      <formula>LEN(TRIM(N29))=0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9:N28">
    <cfRule type="containsBlanks" dxfId="11476" priority="19">
      <formula>LEN(TRIM(N19))=0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1475" priority="16">
      <formula>LEN(TRIM(N44))=0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4:N43">
    <cfRule type="containsBlanks" dxfId="11474" priority="13">
      <formula>LEN(TRIM(N34))=0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4">
    <cfRule type="containsBlanks" dxfId="11473" priority="10">
      <formula>LEN(TRIM(J44))=0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4:J43">
    <cfRule type="containsBlanks" dxfId="11472" priority="7">
      <formula>LEN(TRIM(J34))=0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53">
    <cfRule type="containsBlanks" dxfId="11471" priority="4">
      <formula>LEN(TRIM(N53))=0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49:N52">
    <cfRule type="containsBlanks" dxfId="11470" priority="1">
      <formula>LEN(TRIM(N49))=0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R56"/>
  <sheetViews>
    <sheetView zoomScale="115" zoomScaleNormal="11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28515625" style="12" bestFit="1" customWidth="1"/>
    <col min="12" max="12" width="14.8554687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52" t="str">
        <f>K1</f>
        <v xml:space="preserve">next to my house </v>
      </c>
      <c r="C1" s="61" t="str">
        <f>L1</f>
        <v>[ˈnekst tʊ ]</v>
      </c>
      <c r="D1" s="52" t="str">
        <f>M1</f>
        <v>поряд із моїм будинком</v>
      </c>
      <c r="F1" s="60">
        <f>A1</f>
        <v>1</v>
      </c>
      <c r="G1" s="52" t="str">
        <f>B1</f>
        <v xml:space="preserve">next to my house </v>
      </c>
      <c r="H1" s="61" t="str">
        <f>C1</f>
        <v>[ˈnekst tʊ ]</v>
      </c>
      <c r="I1" s="52" t="str">
        <f>D1</f>
        <v>поряд із моїм будинком</v>
      </c>
      <c r="J1" s="12">
        <v>1</v>
      </c>
      <c r="K1" s="64" t="s">
        <v>338</v>
      </c>
      <c r="L1" s="72" t="s">
        <v>339</v>
      </c>
      <c r="M1" t="s">
        <v>340</v>
      </c>
    </row>
    <row r="2" spans="1:18" ht="15" customHeight="1">
      <c r="A2" s="60">
        <f t="shared" ref="A2:D13" si="0">J2</f>
        <v>2</v>
      </c>
      <c r="B2" s="52" t="str">
        <f>K2</f>
        <v>snack</v>
      </c>
      <c r="C2" s="61" t="str">
        <f t="shared" si="0"/>
        <v>[snæk]</v>
      </c>
      <c r="D2" s="52" t="str">
        <f t="shared" si="0"/>
        <v>перекус</v>
      </c>
      <c r="F2" s="60">
        <f t="shared" ref="F2:I13" si="1">A2</f>
        <v>2</v>
      </c>
      <c r="G2" s="52" t="str">
        <f t="shared" si="1"/>
        <v>snack</v>
      </c>
      <c r="H2" s="61" t="str">
        <f t="shared" si="1"/>
        <v>[snæk]</v>
      </c>
      <c r="I2" s="52" t="str">
        <f t="shared" si="1"/>
        <v>перекус</v>
      </c>
      <c r="J2" s="12">
        <v>2</v>
      </c>
      <c r="K2" s="64" t="s">
        <v>325</v>
      </c>
      <c r="L2" s="11" t="s">
        <v>332</v>
      </c>
      <c r="M2" t="s">
        <v>341</v>
      </c>
    </row>
    <row r="3" spans="1:18" ht="15" customHeight="1">
      <c r="A3" s="60">
        <f t="shared" si="0"/>
        <v>3</v>
      </c>
      <c r="B3" s="52" t="str">
        <f t="shared" si="0"/>
        <v>large lunch</v>
      </c>
      <c r="C3" s="61" t="str">
        <f t="shared" si="0"/>
        <v>[lɑːʤ lʌnʧ]</v>
      </c>
      <c r="D3" s="52" t="str">
        <f t="shared" si="0"/>
        <v>великий ланч</v>
      </c>
      <c r="F3" s="60">
        <f t="shared" si="1"/>
        <v>3</v>
      </c>
      <c r="G3" s="52" t="str">
        <f t="shared" si="1"/>
        <v>large lunch</v>
      </c>
      <c r="H3" s="61" t="str">
        <f t="shared" si="1"/>
        <v>[lɑːʤ lʌnʧ]</v>
      </c>
      <c r="I3" s="52" t="str">
        <f t="shared" si="1"/>
        <v>великий ланч</v>
      </c>
      <c r="J3" s="12">
        <v>3</v>
      </c>
      <c r="K3" s="35" t="s">
        <v>329</v>
      </c>
      <c r="L3" s="11" t="s">
        <v>333</v>
      </c>
      <c r="M3" t="s">
        <v>342</v>
      </c>
    </row>
    <row r="4" spans="1:18" ht="15" customHeight="1">
      <c r="A4" s="60">
        <f t="shared" si="0"/>
        <v>4</v>
      </c>
      <c r="B4" s="52" t="str">
        <f t="shared" si="0"/>
        <v>royal cook</v>
      </c>
      <c r="C4" s="61" t="str">
        <f t="shared" si="0"/>
        <v>[ˈrɔɪəl kuk]</v>
      </c>
      <c r="D4" s="52" t="str">
        <f t="shared" si="0"/>
        <v>королівський кухар</v>
      </c>
      <c r="F4" s="60">
        <f t="shared" si="1"/>
        <v>4</v>
      </c>
      <c r="G4" s="52" t="str">
        <f t="shared" si="1"/>
        <v>royal cook</v>
      </c>
      <c r="H4" s="61" t="str">
        <f t="shared" si="1"/>
        <v>[ˈrɔɪəl kuk]</v>
      </c>
      <c r="I4" s="52" t="str">
        <f t="shared" si="1"/>
        <v>королівський кухар</v>
      </c>
      <c r="J4" s="12">
        <v>4</v>
      </c>
      <c r="K4" s="35" t="s">
        <v>330</v>
      </c>
      <c r="L4" s="11" t="s">
        <v>334</v>
      </c>
      <c r="M4" t="s">
        <v>343</v>
      </c>
    </row>
    <row r="5" spans="1:18" ht="15" customHeight="1">
      <c r="A5" s="60">
        <f t="shared" si="0"/>
        <v>5</v>
      </c>
      <c r="B5" s="52" t="str">
        <f t="shared" si="0"/>
        <v>change</v>
      </c>
      <c r="C5" s="61" t="str">
        <f t="shared" si="0"/>
        <v>[ʧeɪnʤ]</v>
      </c>
      <c r="D5" s="52" t="str">
        <f t="shared" si="0"/>
        <v>змінити</v>
      </c>
      <c r="F5" s="60">
        <f t="shared" si="1"/>
        <v>5</v>
      </c>
      <c r="G5" s="52" t="str">
        <f t="shared" si="1"/>
        <v>change</v>
      </c>
      <c r="H5" s="61" t="str">
        <f t="shared" si="1"/>
        <v>[ʧeɪnʤ]</v>
      </c>
      <c r="I5" s="52" t="str">
        <f t="shared" si="1"/>
        <v>змінити</v>
      </c>
      <c r="J5" s="12">
        <v>5</v>
      </c>
      <c r="K5" s="64" t="s">
        <v>326</v>
      </c>
      <c r="L5" s="11" t="s">
        <v>335</v>
      </c>
      <c r="M5" t="s">
        <v>344</v>
      </c>
    </row>
    <row r="6" spans="1:18" ht="15" customHeight="1">
      <c r="A6" s="60">
        <f t="shared" si="0"/>
        <v>6</v>
      </c>
      <c r="B6" s="52" t="str">
        <f t="shared" si="0"/>
        <v>that is why</v>
      </c>
      <c r="C6" s="61">
        <f t="shared" si="0"/>
        <v>0</v>
      </c>
      <c r="D6" s="52" t="str">
        <f t="shared" si="0"/>
        <v>ось чому</v>
      </c>
      <c r="F6" s="60">
        <f t="shared" si="1"/>
        <v>6</v>
      </c>
      <c r="G6" s="52" t="str">
        <f t="shared" si="1"/>
        <v>that is why</v>
      </c>
      <c r="H6" s="61">
        <f t="shared" si="1"/>
        <v>0</v>
      </c>
      <c r="I6" s="52" t="str">
        <f t="shared" si="1"/>
        <v>ось чому</v>
      </c>
      <c r="J6" s="12">
        <v>6</v>
      </c>
      <c r="K6" s="64" t="s">
        <v>327</v>
      </c>
      <c r="L6" s="11"/>
      <c r="M6" t="s">
        <v>345</v>
      </c>
    </row>
    <row r="7" spans="1:18" ht="15" customHeight="1">
      <c r="A7" s="60">
        <f t="shared" si="0"/>
        <v>7</v>
      </c>
      <c r="B7" s="52" t="str">
        <f t="shared" si="0"/>
        <v>contest</v>
      </c>
      <c r="C7" s="61" t="str">
        <f t="shared" si="0"/>
        <v>[ˈkɔntest]</v>
      </c>
      <c r="D7" s="52" t="str">
        <f t="shared" si="0"/>
        <v>змагання</v>
      </c>
      <c r="F7" s="60">
        <f t="shared" si="1"/>
        <v>7</v>
      </c>
      <c r="G7" s="52" t="str">
        <f t="shared" si="1"/>
        <v>contest</v>
      </c>
      <c r="H7" s="61" t="str">
        <f t="shared" si="1"/>
        <v>[ˈkɔntest]</v>
      </c>
      <c r="I7" s="52" t="str">
        <f t="shared" si="1"/>
        <v>змагання</v>
      </c>
      <c r="J7" s="12">
        <v>7</v>
      </c>
      <c r="K7" s="35" t="s">
        <v>328</v>
      </c>
      <c r="L7" s="11" t="s">
        <v>336</v>
      </c>
      <c r="M7" t="s">
        <v>346</v>
      </c>
    </row>
    <row r="8" spans="1:18" ht="15" customHeight="1">
      <c r="A8" s="60">
        <f t="shared" si="0"/>
        <v>8</v>
      </c>
      <c r="B8" s="52" t="str">
        <f t="shared" si="0"/>
        <v>method</v>
      </c>
      <c r="C8" s="61" t="str">
        <f t="shared" si="0"/>
        <v>[ˈmeθəd]</v>
      </c>
      <c r="D8" s="52" t="str">
        <f t="shared" si="0"/>
        <v>метод</v>
      </c>
      <c r="F8" s="60">
        <f t="shared" si="1"/>
        <v>8</v>
      </c>
      <c r="G8" s="52" t="str">
        <f t="shared" si="1"/>
        <v>method</v>
      </c>
      <c r="H8" s="61" t="str">
        <f t="shared" si="1"/>
        <v>[ˈmeθəd]</v>
      </c>
      <c r="I8" s="52" t="str">
        <f t="shared" si="1"/>
        <v>метод</v>
      </c>
      <c r="J8" s="12">
        <v>8</v>
      </c>
      <c r="K8" s="35" t="s">
        <v>331</v>
      </c>
      <c r="L8" s="11" t="s">
        <v>337</v>
      </c>
      <c r="M8" t="s">
        <v>347</v>
      </c>
    </row>
    <row r="9" spans="1:18" ht="15" customHeight="1">
      <c r="A9" s="60">
        <f t="shared" si="0"/>
        <v>9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35"/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 xml:space="preserve">next to my house </v>
      </c>
      <c r="C15" s="61" t="str">
        <f>C1</f>
        <v>[ˈnekst tʊ ]</v>
      </c>
      <c r="D15" s="52" t="str">
        <f>D1</f>
        <v>поряд із моїм будинком</v>
      </c>
      <c r="F15" s="60">
        <v>1</v>
      </c>
      <c r="G15" s="52" t="str">
        <f>B15</f>
        <v xml:space="preserve">next to my house </v>
      </c>
      <c r="H15" s="61" t="str">
        <f>C15</f>
        <v>[ˈnekst tʊ ]</v>
      </c>
      <c r="I15" s="52" t="str">
        <f>D15</f>
        <v>поряд із моїм будинком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snack</v>
      </c>
      <c r="C16" s="61" t="str">
        <f t="shared" si="2"/>
        <v>[snæk]</v>
      </c>
      <c r="D16" s="52" t="str">
        <f t="shared" si="2"/>
        <v>перекус</v>
      </c>
      <c r="F16" s="60">
        <v>2</v>
      </c>
      <c r="G16" s="52" t="str">
        <f t="shared" ref="G16:I27" si="3">B16</f>
        <v>snack</v>
      </c>
      <c r="H16" s="61" t="str">
        <f t="shared" si="3"/>
        <v>[snæk]</v>
      </c>
      <c r="I16" s="52" t="str">
        <f t="shared" si="3"/>
        <v>перекус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large lunch</v>
      </c>
      <c r="C17" s="61" t="str">
        <f t="shared" si="2"/>
        <v>[lɑːʤ lʌnʧ]</v>
      </c>
      <c r="D17" s="52" t="str">
        <f t="shared" si="2"/>
        <v>великий ланч</v>
      </c>
      <c r="F17" s="60">
        <v>3</v>
      </c>
      <c r="G17" s="52" t="str">
        <f t="shared" si="3"/>
        <v>large lunch</v>
      </c>
      <c r="H17" s="61" t="str">
        <f t="shared" si="3"/>
        <v>[lɑːʤ lʌnʧ]</v>
      </c>
      <c r="I17" s="52" t="str">
        <f t="shared" si="3"/>
        <v>великий ланч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royal cook</v>
      </c>
      <c r="C18" s="61" t="str">
        <f t="shared" si="2"/>
        <v>[ˈrɔɪəl kuk]</v>
      </c>
      <c r="D18" s="52" t="str">
        <f t="shared" si="2"/>
        <v>королівський кухар</v>
      </c>
      <c r="F18" s="60">
        <v>4</v>
      </c>
      <c r="G18" s="52" t="str">
        <f t="shared" si="3"/>
        <v>royal cook</v>
      </c>
      <c r="H18" s="61" t="str">
        <f t="shared" si="3"/>
        <v>[ˈrɔɪəl kuk]</v>
      </c>
      <c r="I18" s="52" t="str">
        <f t="shared" si="3"/>
        <v>королівський кухар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change</v>
      </c>
      <c r="C19" s="61" t="str">
        <f t="shared" si="2"/>
        <v>[ʧeɪnʤ]</v>
      </c>
      <c r="D19" s="52" t="str">
        <f t="shared" si="2"/>
        <v>змінити</v>
      </c>
      <c r="F19" s="60">
        <v>5</v>
      </c>
      <c r="G19" s="52" t="str">
        <f t="shared" si="3"/>
        <v>change</v>
      </c>
      <c r="H19" s="61" t="str">
        <f t="shared" si="3"/>
        <v>[ʧeɪnʤ]</v>
      </c>
      <c r="I19" s="52" t="str">
        <f t="shared" si="3"/>
        <v>змінити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that is why</v>
      </c>
      <c r="C20" s="61">
        <f t="shared" si="2"/>
        <v>0</v>
      </c>
      <c r="D20" s="52" t="str">
        <f t="shared" si="2"/>
        <v>ось чому</v>
      </c>
      <c r="F20" s="60">
        <v>6</v>
      </c>
      <c r="G20" s="52" t="str">
        <f t="shared" si="3"/>
        <v>that is why</v>
      </c>
      <c r="H20" s="61">
        <f t="shared" si="3"/>
        <v>0</v>
      </c>
      <c r="I20" s="52" t="str">
        <f t="shared" si="3"/>
        <v>ось чому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contest</v>
      </c>
      <c r="C21" s="61" t="str">
        <f t="shared" si="2"/>
        <v>[ˈkɔntest]</v>
      </c>
      <c r="D21" s="52" t="str">
        <f t="shared" si="2"/>
        <v>змагання</v>
      </c>
      <c r="F21" s="60">
        <v>7</v>
      </c>
      <c r="G21" s="52" t="str">
        <f t="shared" si="3"/>
        <v>contest</v>
      </c>
      <c r="H21" s="61" t="str">
        <f t="shared" si="3"/>
        <v>[ˈkɔntest]</v>
      </c>
      <c r="I21" s="52" t="str">
        <f t="shared" si="3"/>
        <v>змагання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method</v>
      </c>
      <c r="C22" s="61" t="str">
        <f t="shared" si="2"/>
        <v>[ˈmeθəd]</v>
      </c>
      <c r="D22" s="52" t="str">
        <f t="shared" si="2"/>
        <v>метод</v>
      </c>
      <c r="F22" s="60">
        <v>8</v>
      </c>
      <c r="G22" s="52" t="str">
        <f t="shared" si="3"/>
        <v>method</v>
      </c>
      <c r="H22" s="61" t="str">
        <f t="shared" si="3"/>
        <v>[ˈmeθəd]</v>
      </c>
      <c r="I22" s="52" t="str">
        <f t="shared" si="3"/>
        <v>метод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 xml:space="preserve">next to my house </v>
      </c>
      <c r="C29" s="61" t="str">
        <f>C15</f>
        <v>[ˈnekst tʊ ]</v>
      </c>
      <c r="D29" s="52" t="str">
        <f>D15</f>
        <v>поряд із моїм будинком</v>
      </c>
      <c r="F29" s="60">
        <v>1</v>
      </c>
      <c r="G29" s="52" t="str">
        <f>B29</f>
        <v xml:space="preserve">next to my house </v>
      </c>
      <c r="H29" s="61" t="str">
        <f>C29</f>
        <v>[ˈnekst tʊ ]</v>
      </c>
      <c r="I29" s="52" t="str">
        <f>D29</f>
        <v>поряд із моїм будинком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snack</v>
      </c>
      <c r="C30" s="61" t="str">
        <f t="shared" si="4"/>
        <v>[snæk]</v>
      </c>
      <c r="D30" s="52" t="str">
        <f t="shared" si="4"/>
        <v>перекус</v>
      </c>
      <c r="F30" s="60">
        <v>2</v>
      </c>
      <c r="G30" s="52" t="str">
        <f t="shared" ref="G30:I41" si="5">B30</f>
        <v>snack</v>
      </c>
      <c r="H30" s="61" t="str">
        <f t="shared" si="5"/>
        <v>[snæk]</v>
      </c>
      <c r="I30" s="52" t="str">
        <f t="shared" si="5"/>
        <v>перекус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large lunch</v>
      </c>
      <c r="C31" s="61" t="str">
        <f t="shared" si="4"/>
        <v>[lɑːʤ lʌnʧ]</v>
      </c>
      <c r="D31" s="52" t="str">
        <f t="shared" si="4"/>
        <v>великий ланч</v>
      </c>
      <c r="F31" s="60">
        <v>3</v>
      </c>
      <c r="G31" s="52" t="str">
        <f t="shared" si="5"/>
        <v>large lunch</v>
      </c>
      <c r="H31" s="61" t="str">
        <f t="shared" si="5"/>
        <v>[lɑːʤ lʌnʧ]</v>
      </c>
      <c r="I31" s="52" t="str">
        <f t="shared" si="5"/>
        <v>великий ланч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royal cook</v>
      </c>
      <c r="C32" s="61" t="str">
        <f t="shared" si="4"/>
        <v>[ˈrɔɪəl kuk]</v>
      </c>
      <c r="D32" s="52" t="str">
        <f t="shared" si="4"/>
        <v>королівський кухар</v>
      </c>
      <c r="F32" s="60">
        <v>4</v>
      </c>
      <c r="G32" s="52" t="str">
        <f t="shared" si="5"/>
        <v>royal cook</v>
      </c>
      <c r="H32" s="61" t="str">
        <f t="shared" si="5"/>
        <v>[ˈrɔɪəl kuk]</v>
      </c>
      <c r="I32" s="52" t="str">
        <f t="shared" si="5"/>
        <v>королівський кухар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change</v>
      </c>
      <c r="C33" s="61" t="str">
        <f t="shared" si="4"/>
        <v>[ʧeɪnʤ]</v>
      </c>
      <c r="D33" s="52" t="str">
        <f t="shared" si="4"/>
        <v>змінити</v>
      </c>
      <c r="F33" s="60">
        <v>5</v>
      </c>
      <c r="G33" s="52" t="str">
        <f t="shared" si="5"/>
        <v>change</v>
      </c>
      <c r="H33" s="61" t="str">
        <f t="shared" si="5"/>
        <v>[ʧeɪnʤ]</v>
      </c>
      <c r="I33" s="52" t="str">
        <f t="shared" si="5"/>
        <v>змінити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that is why</v>
      </c>
      <c r="C34" s="61">
        <f t="shared" si="4"/>
        <v>0</v>
      </c>
      <c r="D34" s="52" t="str">
        <f t="shared" si="4"/>
        <v>ось чому</v>
      </c>
      <c r="F34" s="60">
        <v>6</v>
      </c>
      <c r="G34" s="52" t="str">
        <f t="shared" si="5"/>
        <v>that is why</v>
      </c>
      <c r="H34" s="61">
        <f t="shared" si="5"/>
        <v>0</v>
      </c>
      <c r="I34" s="52" t="str">
        <f t="shared" si="5"/>
        <v>ось чому</v>
      </c>
    </row>
    <row r="35" spans="1:18" ht="15.75">
      <c r="A35" s="60">
        <v>7</v>
      </c>
      <c r="B35" s="52" t="str">
        <f t="shared" si="4"/>
        <v>contest</v>
      </c>
      <c r="C35" s="61" t="str">
        <f t="shared" si="4"/>
        <v>[ˈkɔntest]</v>
      </c>
      <c r="D35" s="52" t="str">
        <f t="shared" si="4"/>
        <v>змагання</v>
      </c>
      <c r="F35" s="60">
        <v>7</v>
      </c>
      <c r="G35" s="52" t="str">
        <f t="shared" si="5"/>
        <v>contest</v>
      </c>
      <c r="H35" s="61" t="str">
        <f t="shared" si="5"/>
        <v>[ˈkɔntest]</v>
      </c>
      <c r="I35" s="52" t="str">
        <f t="shared" si="5"/>
        <v>змагання</v>
      </c>
    </row>
    <row r="36" spans="1:18" ht="15.75">
      <c r="A36" s="60">
        <v>8</v>
      </c>
      <c r="B36" s="52" t="str">
        <f t="shared" si="4"/>
        <v>method</v>
      </c>
      <c r="C36" s="61" t="str">
        <f t="shared" si="4"/>
        <v>[ˈmeθəd]</v>
      </c>
      <c r="D36" s="52" t="str">
        <f t="shared" si="4"/>
        <v>метод</v>
      </c>
      <c r="F36" s="60">
        <v>8</v>
      </c>
      <c r="G36" s="52" t="str">
        <f t="shared" si="5"/>
        <v>method</v>
      </c>
      <c r="H36" s="61" t="str">
        <f t="shared" si="5"/>
        <v>[ˈmeθəd]</v>
      </c>
      <c r="I36" s="52" t="str">
        <f t="shared" si="5"/>
        <v>метод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 xml:space="preserve">next to my house </v>
      </c>
      <c r="C43" s="61" t="str">
        <f>C29</f>
        <v>[ˈnekst tʊ ]</v>
      </c>
      <c r="D43" s="52" t="str">
        <f>D29</f>
        <v>поряд із моїм будинком</v>
      </c>
      <c r="F43" s="60">
        <v>1</v>
      </c>
      <c r="G43" s="52" t="str">
        <f>B43</f>
        <v xml:space="preserve">next to my house </v>
      </c>
      <c r="H43" s="61" t="str">
        <f>C43</f>
        <v>[ˈnekst tʊ ]</v>
      </c>
      <c r="I43" s="52" t="str">
        <f>D43</f>
        <v>поряд із моїм будинком</v>
      </c>
    </row>
    <row r="44" spans="1:18" ht="15.75">
      <c r="A44" s="60">
        <v>2</v>
      </c>
      <c r="B44" s="52" t="str">
        <f t="shared" ref="B44:D55" si="6">B30</f>
        <v>snack</v>
      </c>
      <c r="C44" s="61" t="str">
        <f t="shared" si="6"/>
        <v>[snæk]</v>
      </c>
      <c r="D44" s="52" t="str">
        <f t="shared" si="6"/>
        <v>перекус</v>
      </c>
      <c r="F44" s="60">
        <v>2</v>
      </c>
      <c r="G44" s="52" t="str">
        <f t="shared" ref="G44:I55" si="7">B44</f>
        <v>snack</v>
      </c>
      <c r="H44" s="61" t="str">
        <f t="shared" si="7"/>
        <v>[snæk]</v>
      </c>
      <c r="I44" s="52" t="str">
        <f t="shared" si="7"/>
        <v>перекус</v>
      </c>
    </row>
    <row r="45" spans="1:18" ht="15.75">
      <c r="A45" s="60">
        <v>3</v>
      </c>
      <c r="B45" s="52" t="str">
        <f t="shared" si="6"/>
        <v>large lunch</v>
      </c>
      <c r="C45" s="61" t="str">
        <f t="shared" si="6"/>
        <v>[lɑːʤ lʌnʧ]</v>
      </c>
      <c r="D45" s="52" t="str">
        <f t="shared" si="6"/>
        <v>великий ланч</v>
      </c>
      <c r="F45" s="60">
        <v>3</v>
      </c>
      <c r="G45" s="52" t="str">
        <f t="shared" si="7"/>
        <v>large lunch</v>
      </c>
      <c r="H45" s="61" t="str">
        <f t="shared" si="7"/>
        <v>[lɑːʤ lʌnʧ]</v>
      </c>
      <c r="I45" s="52" t="str">
        <f t="shared" si="7"/>
        <v>великий ланч</v>
      </c>
    </row>
    <row r="46" spans="1:18" ht="15.75">
      <c r="A46" s="60">
        <v>4</v>
      </c>
      <c r="B46" s="52" t="str">
        <f t="shared" si="6"/>
        <v>royal cook</v>
      </c>
      <c r="C46" s="61" t="str">
        <f t="shared" si="6"/>
        <v>[ˈrɔɪəl kuk]</v>
      </c>
      <c r="D46" s="52" t="str">
        <f t="shared" si="6"/>
        <v>королівський кухар</v>
      </c>
      <c r="F46" s="60">
        <v>4</v>
      </c>
      <c r="G46" s="52" t="str">
        <f t="shared" si="7"/>
        <v>royal cook</v>
      </c>
      <c r="H46" s="61" t="str">
        <f t="shared" si="7"/>
        <v>[ˈrɔɪəl kuk]</v>
      </c>
      <c r="I46" s="52" t="str">
        <f t="shared" si="7"/>
        <v>королівський кухар</v>
      </c>
    </row>
    <row r="47" spans="1:18" ht="15.75">
      <c r="A47" s="60">
        <v>5</v>
      </c>
      <c r="B47" s="52" t="str">
        <f t="shared" si="6"/>
        <v>change</v>
      </c>
      <c r="C47" s="61" t="str">
        <f t="shared" si="6"/>
        <v>[ʧeɪnʤ]</v>
      </c>
      <c r="D47" s="52" t="str">
        <f t="shared" si="6"/>
        <v>змінити</v>
      </c>
      <c r="F47" s="60">
        <v>5</v>
      </c>
      <c r="G47" s="52" t="str">
        <f t="shared" si="7"/>
        <v>change</v>
      </c>
      <c r="H47" s="61" t="str">
        <f t="shared" si="7"/>
        <v>[ʧeɪnʤ]</v>
      </c>
      <c r="I47" s="52" t="str">
        <f t="shared" si="7"/>
        <v>змінити</v>
      </c>
    </row>
    <row r="48" spans="1:18" ht="15.75">
      <c r="A48" s="60">
        <v>6</v>
      </c>
      <c r="B48" s="52" t="str">
        <f t="shared" si="6"/>
        <v>that is why</v>
      </c>
      <c r="C48" s="61">
        <f t="shared" si="6"/>
        <v>0</v>
      </c>
      <c r="D48" s="52" t="str">
        <f t="shared" si="6"/>
        <v>ось чому</v>
      </c>
      <c r="F48" s="60">
        <v>6</v>
      </c>
      <c r="G48" s="52" t="str">
        <f t="shared" si="7"/>
        <v>that is why</v>
      </c>
      <c r="H48" s="61">
        <f t="shared" si="7"/>
        <v>0</v>
      </c>
      <c r="I48" s="52" t="str">
        <f t="shared" si="7"/>
        <v>ось чому</v>
      </c>
    </row>
    <row r="49" spans="1:9" ht="15.75">
      <c r="A49" s="60">
        <v>7</v>
      </c>
      <c r="B49" s="52" t="str">
        <f t="shared" si="6"/>
        <v>contest</v>
      </c>
      <c r="C49" s="61" t="str">
        <f t="shared" si="6"/>
        <v>[ˈkɔntest]</v>
      </c>
      <c r="D49" s="52" t="str">
        <f t="shared" si="6"/>
        <v>змагання</v>
      </c>
      <c r="F49" s="60">
        <v>7</v>
      </c>
      <c r="G49" s="52" t="str">
        <f t="shared" si="7"/>
        <v>contest</v>
      </c>
      <c r="H49" s="61" t="str">
        <f t="shared" si="7"/>
        <v>[ˈkɔntest]</v>
      </c>
      <c r="I49" s="52" t="str">
        <f t="shared" si="7"/>
        <v>змагання</v>
      </c>
    </row>
    <row r="50" spans="1:9" ht="15.75">
      <c r="A50" s="60">
        <v>8</v>
      </c>
      <c r="B50" s="52" t="str">
        <f t="shared" si="6"/>
        <v>method</v>
      </c>
      <c r="C50" s="61" t="str">
        <f t="shared" si="6"/>
        <v>[ˈmeθəd]</v>
      </c>
      <c r="D50" s="52" t="str">
        <f t="shared" si="6"/>
        <v>метод</v>
      </c>
      <c r="F50" s="60">
        <v>8</v>
      </c>
      <c r="G50" s="52" t="str">
        <f t="shared" si="7"/>
        <v>method</v>
      </c>
      <c r="H50" s="61" t="str">
        <f t="shared" si="7"/>
        <v>[ˈmeθəd]</v>
      </c>
      <c r="I50" s="52" t="str">
        <f t="shared" si="7"/>
        <v>метод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469" priority="76" operator="lessThan">
      <formula>1</formula>
    </cfRule>
  </conditionalFormatting>
  <conditionalFormatting sqref="G43:G55">
    <cfRule type="containsBlanks" dxfId="11468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467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466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465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464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463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462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461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460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459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458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457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456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455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454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453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452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451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450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449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448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447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446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445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444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R56"/>
  <sheetViews>
    <sheetView topLeftCell="L6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28515625" style="12" bestFit="1" customWidth="1"/>
    <col min="12" max="12" width="14.85546875" style="12" bestFit="1" customWidth="1"/>
    <col min="13" max="13" width="22" style="12" customWidth="1"/>
    <col min="14" max="14" width="23.42578125" style="12" customWidth="1"/>
    <col min="15" max="15" width="12.5703125" style="12" bestFit="1" customWidth="1"/>
    <col min="16" max="16" width="32.42578125" style="12" customWidth="1"/>
    <col min="17" max="16384" width="9.140625" style="12"/>
  </cols>
  <sheetData>
    <row r="1" spans="1:18" ht="15" customHeight="1">
      <c r="A1" s="60">
        <f>J1</f>
        <v>1</v>
      </c>
      <c r="B1" s="73" t="str">
        <f>K1</f>
        <v>trip</v>
      </c>
      <c r="C1" s="74" t="str">
        <f>L1</f>
        <v>[trɪp]</v>
      </c>
      <c r="D1" s="73" t="str">
        <f>M1</f>
        <v>подорож, екскурсія, поїздка</v>
      </c>
      <c r="F1" s="60">
        <f>A1</f>
        <v>1</v>
      </c>
      <c r="G1" s="52" t="str">
        <f>B1</f>
        <v>trip</v>
      </c>
      <c r="H1" s="61" t="str">
        <f>C1</f>
        <v>[trɪp]</v>
      </c>
      <c r="I1" s="52" t="str">
        <f>D1</f>
        <v>подорож, екскурсія, поїздка</v>
      </c>
      <c r="J1" s="12">
        <v>1</v>
      </c>
      <c r="K1" s="35" t="s">
        <v>348</v>
      </c>
      <c r="L1" s="11" t="s">
        <v>357</v>
      </c>
      <c r="M1" t="s">
        <v>365</v>
      </c>
    </row>
    <row r="2" spans="1:18" ht="15" customHeight="1">
      <c r="A2" s="60">
        <f t="shared" ref="A2:D13" si="0">J2</f>
        <v>2</v>
      </c>
      <c r="B2" s="73" t="str">
        <f>K2</f>
        <v>at first</v>
      </c>
      <c r="C2" s="74" t="str">
        <f t="shared" si="0"/>
        <v>[ət] [fɜːst]</v>
      </c>
      <c r="D2" s="73" t="str">
        <f t="shared" si="0"/>
        <v>спочатку, спершу</v>
      </c>
      <c r="F2" s="60">
        <f t="shared" ref="F2:I13" si="1">A2</f>
        <v>2</v>
      </c>
      <c r="G2" s="52" t="str">
        <f t="shared" si="1"/>
        <v>at first</v>
      </c>
      <c r="H2" s="61" t="str">
        <f t="shared" si="1"/>
        <v>[ət] [fɜːst]</v>
      </c>
      <c r="I2" s="52" t="str">
        <f t="shared" si="1"/>
        <v>спочатку, спершу</v>
      </c>
      <c r="J2" s="12">
        <v>2</v>
      </c>
      <c r="K2" s="64" t="s">
        <v>349</v>
      </c>
      <c r="L2" s="11" t="s">
        <v>359</v>
      </c>
      <c r="M2" t="s">
        <v>366</v>
      </c>
    </row>
    <row r="3" spans="1:18" ht="15" customHeight="1">
      <c r="A3" s="60">
        <f t="shared" si="0"/>
        <v>3</v>
      </c>
      <c r="B3" s="73" t="str">
        <f t="shared" si="0"/>
        <v>railway</v>
      </c>
      <c r="C3" s="74" t="str">
        <f t="shared" si="0"/>
        <v>[ˈreɪlweɪ]</v>
      </c>
      <c r="D3" s="73" t="str">
        <f t="shared" si="0"/>
        <v>залізниця</v>
      </c>
      <c r="F3" s="60">
        <f t="shared" si="1"/>
        <v>3</v>
      </c>
      <c r="G3" s="52" t="str">
        <f t="shared" si="1"/>
        <v>railway</v>
      </c>
      <c r="H3" s="61" t="str">
        <f t="shared" si="1"/>
        <v>[ˈreɪlweɪ]</v>
      </c>
      <c r="I3" s="52" t="str">
        <f t="shared" si="1"/>
        <v>залізниця</v>
      </c>
      <c r="J3" s="12">
        <v>3</v>
      </c>
      <c r="K3" s="35" t="s">
        <v>350</v>
      </c>
      <c r="L3" s="11" t="s">
        <v>358</v>
      </c>
      <c r="M3" t="s">
        <v>367</v>
      </c>
    </row>
    <row r="4" spans="1:18" ht="15" customHeight="1">
      <c r="A4" s="60">
        <f t="shared" si="0"/>
        <v>4</v>
      </c>
      <c r="B4" s="73" t="str">
        <f t="shared" si="0"/>
        <v>station</v>
      </c>
      <c r="C4" s="74" t="str">
        <f t="shared" si="0"/>
        <v>[ˈsteɪʃ(ə)n]</v>
      </c>
      <c r="D4" s="73" t="str">
        <f t="shared" si="0"/>
        <v>станція</v>
      </c>
      <c r="F4" s="60">
        <f t="shared" si="1"/>
        <v>4</v>
      </c>
      <c r="G4" s="52" t="str">
        <f t="shared" si="1"/>
        <v>station</v>
      </c>
      <c r="H4" s="61" t="str">
        <f t="shared" si="1"/>
        <v>[ˈsteɪʃ(ə)n]</v>
      </c>
      <c r="I4" s="52" t="str">
        <f t="shared" si="1"/>
        <v>станція</v>
      </c>
      <c r="J4" s="12">
        <v>4</v>
      </c>
      <c r="K4" s="35" t="s">
        <v>351</v>
      </c>
      <c r="L4" s="11" t="s">
        <v>360</v>
      </c>
      <c r="M4" t="s">
        <v>368</v>
      </c>
    </row>
    <row r="5" spans="1:18" ht="15" customHeight="1">
      <c r="A5" s="60">
        <f t="shared" si="0"/>
        <v>5</v>
      </c>
      <c r="B5" s="73" t="str">
        <f t="shared" si="0"/>
        <v>railway station</v>
      </c>
      <c r="C5" s="74">
        <f t="shared" si="0"/>
        <v>0</v>
      </c>
      <c r="D5" s="73" t="str">
        <f t="shared" si="0"/>
        <v>залізнична стпнція (вокзал)</v>
      </c>
      <c r="F5" s="60">
        <f t="shared" si="1"/>
        <v>5</v>
      </c>
      <c r="G5" s="52" t="str">
        <f t="shared" si="1"/>
        <v>railway station</v>
      </c>
      <c r="H5" s="61">
        <f t="shared" si="1"/>
        <v>0</v>
      </c>
      <c r="I5" s="52" t="str">
        <f t="shared" si="1"/>
        <v>залізнична стпнція (вокзал)</v>
      </c>
      <c r="J5" s="12">
        <v>5</v>
      </c>
      <c r="K5" s="35" t="s">
        <v>352</v>
      </c>
      <c r="L5" s="11"/>
      <c r="M5" t="s">
        <v>369</v>
      </c>
    </row>
    <row r="6" spans="1:18" ht="15" customHeight="1">
      <c r="A6" s="60">
        <f t="shared" si="0"/>
        <v>6</v>
      </c>
      <c r="B6" s="73" t="str">
        <f t="shared" si="0"/>
        <v>airport</v>
      </c>
      <c r="C6" s="74" t="str">
        <f t="shared" si="0"/>
        <v>[ˈɛəpɔːt]</v>
      </c>
      <c r="D6" s="73" t="str">
        <f t="shared" si="0"/>
        <v>аеропорт</v>
      </c>
      <c r="F6" s="60">
        <f t="shared" si="1"/>
        <v>6</v>
      </c>
      <c r="G6" s="52" t="str">
        <f t="shared" si="1"/>
        <v>airport</v>
      </c>
      <c r="H6" s="61" t="str">
        <f t="shared" si="1"/>
        <v>[ˈɛəpɔːt]</v>
      </c>
      <c r="I6" s="52" t="str">
        <f t="shared" si="1"/>
        <v>аеропорт</v>
      </c>
      <c r="J6" s="12">
        <v>6</v>
      </c>
      <c r="K6" s="35" t="s">
        <v>353</v>
      </c>
      <c r="L6" s="11" t="s">
        <v>361</v>
      </c>
      <c r="M6" t="s">
        <v>370</v>
      </c>
    </row>
    <row r="7" spans="1:18" ht="15" customHeight="1">
      <c r="A7" s="60">
        <f t="shared" si="0"/>
        <v>7</v>
      </c>
      <c r="B7" s="73" t="str">
        <f t="shared" si="0"/>
        <v>over the mountains</v>
      </c>
      <c r="C7" s="74" t="str">
        <f t="shared" si="0"/>
        <v>[ˈəuvə]</v>
      </c>
      <c r="D7" s="73" t="str">
        <f t="shared" si="0"/>
        <v>через гори</v>
      </c>
      <c r="F7" s="60">
        <f t="shared" si="1"/>
        <v>7</v>
      </c>
      <c r="G7" s="52" t="str">
        <f t="shared" si="1"/>
        <v>over the mountains</v>
      </c>
      <c r="H7" s="61" t="str">
        <f t="shared" si="1"/>
        <v>[ˈəuvə]</v>
      </c>
      <c r="I7" s="52" t="str">
        <f t="shared" si="1"/>
        <v>через гори</v>
      </c>
      <c r="J7" s="12">
        <v>7</v>
      </c>
      <c r="K7" s="64" t="s">
        <v>354</v>
      </c>
      <c r="L7" s="11" t="s">
        <v>362</v>
      </c>
      <c r="M7" t="s">
        <v>371</v>
      </c>
    </row>
    <row r="8" spans="1:18" ht="15" customHeight="1">
      <c r="A8" s="60">
        <f t="shared" si="0"/>
        <v>8</v>
      </c>
      <c r="B8" s="73" t="str">
        <f t="shared" si="0"/>
        <v>sail</v>
      </c>
      <c r="C8" s="74" t="str">
        <f t="shared" si="0"/>
        <v>[seɪl]</v>
      </c>
      <c r="D8" s="73" t="str">
        <f t="shared" si="0"/>
        <v>плавати</v>
      </c>
      <c r="F8" s="60">
        <f t="shared" si="1"/>
        <v>8</v>
      </c>
      <c r="G8" s="52" t="str">
        <f t="shared" si="1"/>
        <v>sail</v>
      </c>
      <c r="H8" s="61" t="str">
        <f t="shared" si="1"/>
        <v>[seɪl]</v>
      </c>
      <c r="I8" s="52" t="str">
        <f t="shared" si="1"/>
        <v>плавати</v>
      </c>
      <c r="J8" s="12">
        <v>8</v>
      </c>
      <c r="K8" s="35" t="s">
        <v>355</v>
      </c>
      <c r="L8" s="11" t="s">
        <v>363</v>
      </c>
      <c r="M8" t="s">
        <v>372</v>
      </c>
    </row>
    <row r="9" spans="1:18" ht="15" customHeight="1">
      <c r="A9" s="60">
        <f t="shared" si="0"/>
        <v>9</v>
      </c>
      <c r="B9" s="73" t="str">
        <f t="shared" si="0"/>
        <v>across the sea</v>
      </c>
      <c r="C9" s="74" t="str">
        <f t="shared" si="0"/>
        <v>[əˈkrɔs]</v>
      </c>
      <c r="D9" s="73" t="str">
        <f t="shared" si="0"/>
        <v>через море</v>
      </c>
      <c r="F9" s="60">
        <f t="shared" si="1"/>
        <v>9</v>
      </c>
      <c r="G9" s="52" t="str">
        <f t="shared" si="1"/>
        <v>across the sea</v>
      </c>
      <c r="H9" s="61" t="str">
        <f t="shared" si="1"/>
        <v>[əˈkrɔs]</v>
      </c>
      <c r="I9" s="52" t="str">
        <f t="shared" si="1"/>
        <v>через море</v>
      </c>
      <c r="J9" s="12">
        <v>9</v>
      </c>
      <c r="K9" s="35" t="s">
        <v>356</v>
      </c>
      <c r="L9" s="11" t="s">
        <v>364</v>
      </c>
      <c r="M9" s="41" t="s">
        <v>373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  <c r="N10" s="35"/>
      <c r="O10" s="11"/>
      <c r="P10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N11" s="129" t="s">
        <v>348</v>
      </c>
      <c r="O11" s="130" t="s">
        <v>983</v>
      </c>
      <c r="P11" s="131" t="s">
        <v>365</v>
      </c>
      <c r="Q11" s="131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N12" s="129" t="s">
        <v>349</v>
      </c>
      <c r="O12" s="130" t="s">
        <v>359</v>
      </c>
      <c r="P12" s="131" t="s">
        <v>366</v>
      </c>
      <c r="Q12" s="131"/>
    </row>
    <row r="13" spans="1:18" ht="15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N13" s="129" t="s">
        <v>350</v>
      </c>
      <c r="O13" s="130" t="s">
        <v>984</v>
      </c>
      <c r="P13" s="131" t="s">
        <v>367</v>
      </c>
      <c r="Q13" s="131"/>
    </row>
    <row r="14" spans="1:18" ht="15" customHeight="1">
      <c r="N14" s="129" t="s">
        <v>351</v>
      </c>
      <c r="O14" s="130" t="s">
        <v>985</v>
      </c>
      <c r="P14" s="131" t="s">
        <v>368</v>
      </c>
      <c r="Q14" s="131"/>
    </row>
    <row r="15" spans="1:18" ht="15" customHeight="1">
      <c r="A15" s="60">
        <v>1</v>
      </c>
      <c r="B15" s="52" t="str">
        <f>B1</f>
        <v>trip</v>
      </c>
      <c r="C15" s="61" t="str">
        <f>C1</f>
        <v>[trɪp]</v>
      </c>
      <c r="D15" s="52" t="str">
        <f>D1</f>
        <v>подорож, екскурсія, поїздка</v>
      </c>
      <c r="F15" s="60">
        <v>1</v>
      </c>
      <c r="G15" s="52" t="str">
        <f>B15</f>
        <v>trip</v>
      </c>
      <c r="H15" s="61" t="str">
        <f>C15</f>
        <v>[trɪp]</v>
      </c>
      <c r="I15" s="52" t="str">
        <f>D15</f>
        <v>подорож, екскурсія, поїздка</v>
      </c>
      <c r="J15" s="62"/>
      <c r="N15" s="129" t="s">
        <v>353</v>
      </c>
      <c r="O15" s="130" t="s">
        <v>986</v>
      </c>
      <c r="P15" s="131" t="s">
        <v>370</v>
      </c>
      <c r="Q15" s="132"/>
    </row>
    <row r="16" spans="1:18" ht="15" customHeight="1">
      <c r="A16" s="60">
        <v>2</v>
      </c>
      <c r="B16" s="52" t="str">
        <f t="shared" ref="B16:D27" si="2">B2</f>
        <v>at first</v>
      </c>
      <c r="C16" s="61" t="str">
        <f t="shared" si="2"/>
        <v>[ət] [fɜːst]</v>
      </c>
      <c r="D16" s="52" t="str">
        <f t="shared" si="2"/>
        <v>спочатку, спершу</v>
      </c>
      <c r="F16" s="60">
        <v>2</v>
      </c>
      <c r="G16" s="52" t="str">
        <f t="shared" ref="G16:I27" si="3">B16</f>
        <v>at first</v>
      </c>
      <c r="H16" s="61" t="str">
        <f t="shared" si="3"/>
        <v>[ət] [fɜːst]</v>
      </c>
      <c r="I16" s="52" t="str">
        <f t="shared" si="3"/>
        <v>спочатку, спершу</v>
      </c>
      <c r="N16" s="129" t="s">
        <v>354</v>
      </c>
      <c r="O16" s="130" t="s">
        <v>987</v>
      </c>
      <c r="P16" s="131" t="s">
        <v>371</v>
      </c>
      <c r="Q16" s="132"/>
      <c r="R16"/>
    </row>
    <row r="17" spans="1:18" ht="15.75">
      <c r="A17" s="60">
        <v>3</v>
      </c>
      <c r="B17" s="52" t="str">
        <f t="shared" si="2"/>
        <v>railway</v>
      </c>
      <c r="C17" s="61" t="str">
        <f t="shared" si="2"/>
        <v>[ˈreɪlweɪ]</v>
      </c>
      <c r="D17" s="52" t="str">
        <f t="shared" si="2"/>
        <v>залізниця</v>
      </c>
      <c r="F17" s="60">
        <v>3</v>
      </c>
      <c r="G17" s="52" t="str">
        <f t="shared" si="3"/>
        <v>railway</v>
      </c>
      <c r="H17" s="61" t="str">
        <f t="shared" si="3"/>
        <v>[ˈreɪlweɪ]</v>
      </c>
      <c r="I17" s="52" t="str">
        <f t="shared" si="3"/>
        <v>залізниця</v>
      </c>
      <c r="J17" s="62"/>
      <c r="N17" s="129" t="s">
        <v>355</v>
      </c>
      <c r="O17" s="130" t="s">
        <v>988</v>
      </c>
      <c r="P17" s="131" t="s">
        <v>372</v>
      </c>
      <c r="Q17" s="132"/>
      <c r="R17"/>
    </row>
    <row r="18" spans="1:18" ht="15.75">
      <c r="A18" s="60">
        <v>4</v>
      </c>
      <c r="B18" s="52" t="str">
        <f t="shared" si="2"/>
        <v>station</v>
      </c>
      <c r="C18" s="61" t="str">
        <f t="shared" si="2"/>
        <v>[ˈsteɪʃ(ə)n]</v>
      </c>
      <c r="D18" s="52" t="str">
        <f t="shared" si="2"/>
        <v>станція</v>
      </c>
      <c r="F18" s="60">
        <v>4</v>
      </c>
      <c r="G18" s="52" t="str">
        <f t="shared" si="3"/>
        <v>station</v>
      </c>
      <c r="H18" s="61" t="str">
        <f t="shared" si="3"/>
        <v>[ˈsteɪʃ(ə)n]</v>
      </c>
      <c r="I18" s="52" t="str">
        <f t="shared" si="3"/>
        <v>станція</v>
      </c>
      <c r="J18" s="62"/>
      <c r="N18" s="129" t="s">
        <v>356</v>
      </c>
      <c r="O18" s="130" t="s">
        <v>989</v>
      </c>
      <c r="P18" s="133" t="s">
        <v>373</v>
      </c>
      <c r="Q18" s="132"/>
      <c r="R18"/>
    </row>
    <row r="19" spans="1:18" ht="15.75">
      <c r="A19" s="60">
        <v>5</v>
      </c>
      <c r="B19" s="52" t="str">
        <f t="shared" si="2"/>
        <v>railway station</v>
      </c>
      <c r="C19" s="61">
        <f t="shared" si="2"/>
        <v>0</v>
      </c>
      <c r="D19" s="52" t="str">
        <f t="shared" si="2"/>
        <v>залізнична стпнція (вокзал)</v>
      </c>
      <c r="F19" s="60">
        <v>5</v>
      </c>
      <c r="G19" s="52" t="str">
        <f t="shared" si="3"/>
        <v>railway station</v>
      </c>
      <c r="H19" s="61">
        <f t="shared" si="3"/>
        <v>0</v>
      </c>
      <c r="I19" s="52" t="str">
        <f t="shared" si="3"/>
        <v>залізнична стпнція (вокзал)</v>
      </c>
      <c r="R19"/>
    </row>
    <row r="20" spans="1:18" ht="15.75">
      <c r="A20" s="60">
        <v>6</v>
      </c>
      <c r="B20" s="52" t="str">
        <f t="shared" si="2"/>
        <v>airport</v>
      </c>
      <c r="C20" s="61" t="str">
        <f t="shared" si="2"/>
        <v>[ˈɛəpɔːt]</v>
      </c>
      <c r="D20" s="52" t="str">
        <f t="shared" si="2"/>
        <v>аеропорт</v>
      </c>
      <c r="F20" s="60">
        <v>6</v>
      </c>
      <c r="G20" s="52" t="str">
        <f t="shared" si="3"/>
        <v>airport</v>
      </c>
      <c r="H20" s="61" t="str">
        <f t="shared" si="3"/>
        <v>[ˈɛəpɔːt]</v>
      </c>
      <c r="I20" s="52" t="str">
        <f t="shared" si="3"/>
        <v>аеропорт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over the mountains</v>
      </c>
      <c r="C21" s="61" t="str">
        <f t="shared" si="2"/>
        <v>[ˈəuvə]</v>
      </c>
      <c r="D21" s="52" t="str">
        <f t="shared" si="2"/>
        <v>через гори</v>
      </c>
      <c r="F21" s="60">
        <v>7</v>
      </c>
      <c r="G21" s="52" t="str">
        <f t="shared" si="3"/>
        <v>over the mountains</v>
      </c>
      <c r="H21" s="61" t="str">
        <f t="shared" si="3"/>
        <v>[ˈəuvə]</v>
      </c>
      <c r="I21" s="52" t="str">
        <f t="shared" si="3"/>
        <v>через гори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sail</v>
      </c>
      <c r="C22" s="61" t="str">
        <f t="shared" si="2"/>
        <v>[seɪl]</v>
      </c>
      <c r="D22" s="52" t="str">
        <f t="shared" si="2"/>
        <v>плавати</v>
      </c>
      <c r="F22" s="60">
        <v>8</v>
      </c>
      <c r="G22" s="52" t="str">
        <f t="shared" si="3"/>
        <v>sail</v>
      </c>
      <c r="H22" s="61" t="str">
        <f t="shared" si="3"/>
        <v>[seɪl]</v>
      </c>
      <c r="I22" s="52" t="str">
        <f t="shared" si="3"/>
        <v>плавати</v>
      </c>
      <c r="N22" s="35"/>
      <c r="P22"/>
      <c r="Q22" s="11"/>
      <c r="R22"/>
    </row>
    <row r="23" spans="1:18" ht="15.75">
      <c r="A23" s="60">
        <v>9</v>
      </c>
      <c r="B23" s="52" t="str">
        <f t="shared" si="2"/>
        <v>across the sea</v>
      </c>
      <c r="C23" s="61" t="str">
        <f t="shared" si="2"/>
        <v>[əˈkrɔs]</v>
      </c>
      <c r="D23" s="52" t="str">
        <f t="shared" si="2"/>
        <v>через море</v>
      </c>
      <c r="F23" s="60">
        <v>9</v>
      </c>
      <c r="G23" s="52" t="str">
        <f t="shared" si="3"/>
        <v>across the sea</v>
      </c>
      <c r="H23" s="61" t="str">
        <f t="shared" si="3"/>
        <v>[əˈkrɔs]</v>
      </c>
      <c r="I23" s="52" t="str">
        <f t="shared" si="3"/>
        <v>через море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/>
      <c r="Q26" s="11"/>
      <c r="R26"/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/>
      <c r="Q27" s="11"/>
      <c r="R27"/>
    </row>
    <row r="28" spans="1:18" ht="15">
      <c r="P28"/>
      <c r="Q28" s="11"/>
      <c r="R28"/>
    </row>
    <row r="29" spans="1:18" ht="15.75">
      <c r="A29" s="60">
        <v>1</v>
      </c>
      <c r="B29" s="52" t="str">
        <f>B15</f>
        <v>trip</v>
      </c>
      <c r="C29" s="61" t="str">
        <f>C15</f>
        <v>[trɪp]</v>
      </c>
      <c r="D29" s="52" t="str">
        <f>D15</f>
        <v>подорож, екскурсія, поїздка</v>
      </c>
      <c r="F29" s="60">
        <v>1</v>
      </c>
      <c r="G29" s="52" t="str">
        <f>B29</f>
        <v>trip</v>
      </c>
      <c r="H29" s="61" t="str">
        <f>C29</f>
        <v>[trɪp]</v>
      </c>
      <c r="I29" s="52" t="str">
        <f>D29</f>
        <v>подорож, екскурсія, поїздка</v>
      </c>
      <c r="P29"/>
      <c r="Q29" s="11"/>
      <c r="R29"/>
    </row>
    <row r="30" spans="1:18" ht="15.75">
      <c r="A30" s="60">
        <v>2</v>
      </c>
      <c r="B30" s="52" t="str">
        <f t="shared" ref="B30:D41" si="4">B16</f>
        <v>at first</v>
      </c>
      <c r="C30" s="61" t="str">
        <f t="shared" si="4"/>
        <v>[ət] [fɜːst]</v>
      </c>
      <c r="D30" s="52" t="str">
        <f t="shared" si="4"/>
        <v>спочатку, спершу</v>
      </c>
      <c r="F30" s="60">
        <v>2</v>
      </c>
      <c r="G30" s="52" t="str">
        <f t="shared" ref="G30:I41" si="5">B30</f>
        <v>at first</v>
      </c>
      <c r="H30" s="61" t="str">
        <f t="shared" si="5"/>
        <v>[ət] [fɜːst]</v>
      </c>
      <c r="I30" s="52" t="str">
        <f t="shared" si="5"/>
        <v>спочатку, спершу</v>
      </c>
      <c r="P30"/>
      <c r="Q30" s="11"/>
      <c r="R30"/>
    </row>
    <row r="31" spans="1:18" ht="15.75">
      <c r="A31" s="60">
        <v>3</v>
      </c>
      <c r="B31" s="52" t="str">
        <f t="shared" si="4"/>
        <v>railway</v>
      </c>
      <c r="C31" s="61" t="str">
        <f t="shared" si="4"/>
        <v>[ˈreɪlweɪ]</v>
      </c>
      <c r="D31" s="52" t="str">
        <f t="shared" si="4"/>
        <v>залізниця</v>
      </c>
      <c r="F31" s="60">
        <v>3</v>
      </c>
      <c r="G31" s="52" t="str">
        <f t="shared" si="5"/>
        <v>railway</v>
      </c>
      <c r="H31" s="61" t="str">
        <f t="shared" si="5"/>
        <v>[ˈreɪlweɪ]</v>
      </c>
      <c r="I31" s="52" t="str">
        <f t="shared" si="5"/>
        <v>залізниця</v>
      </c>
      <c r="P31"/>
      <c r="Q31" s="11"/>
      <c r="R31"/>
    </row>
    <row r="32" spans="1:18" ht="15.75">
      <c r="A32" s="60">
        <v>4</v>
      </c>
      <c r="B32" s="52" t="str">
        <f t="shared" si="4"/>
        <v>station</v>
      </c>
      <c r="C32" s="61" t="str">
        <f t="shared" si="4"/>
        <v>[ˈsteɪʃ(ə)n]</v>
      </c>
      <c r="D32" s="52" t="str">
        <f t="shared" si="4"/>
        <v>станція</v>
      </c>
      <c r="F32" s="60">
        <v>4</v>
      </c>
      <c r="G32" s="52" t="str">
        <f t="shared" si="5"/>
        <v>station</v>
      </c>
      <c r="H32" s="61" t="str">
        <f t="shared" si="5"/>
        <v>[ˈsteɪʃ(ə)n]</v>
      </c>
      <c r="I32" s="52" t="str">
        <f t="shared" si="5"/>
        <v>станція</v>
      </c>
      <c r="P32"/>
      <c r="Q32" s="11"/>
      <c r="R32"/>
    </row>
    <row r="33" spans="1:18" ht="15.75">
      <c r="A33" s="60">
        <v>5</v>
      </c>
      <c r="B33" s="52" t="str">
        <f t="shared" si="4"/>
        <v>railway station</v>
      </c>
      <c r="C33" s="61">
        <f t="shared" si="4"/>
        <v>0</v>
      </c>
      <c r="D33" s="52" t="str">
        <f t="shared" si="4"/>
        <v>залізнична стпнція (вокзал)</v>
      </c>
      <c r="F33" s="60">
        <v>5</v>
      </c>
      <c r="G33" s="52" t="str">
        <f t="shared" si="5"/>
        <v>railway station</v>
      </c>
      <c r="H33" s="61">
        <f t="shared" si="5"/>
        <v>0</v>
      </c>
      <c r="I33" s="52" t="str">
        <f t="shared" si="5"/>
        <v>залізнична стпнція (вокзал)</v>
      </c>
      <c r="P33"/>
      <c r="Q33" s="11"/>
      <c r="R33"/>
    </row>
    <row r="34" spans="1:18" ht="15.75">
      <c r="A34" s="60">
        <v>6</v>
      </c>
      <c r="B34" s="52" t="str">
        <f t="shared" si="4"/>
        <v>airport</v>
      </c>
      <c r="C34" s="61" t="str">
        <f t="shared" si="4"/>
        <v>[ˈɛəpɔːt]</v>
      </c>
      <c r="D34" s="52" t="str">
        <f t="shared" si="4"/>
        <v>аеропорт</v>
      </c>
      <c r="F34" s="60">
        <v>6</v>
      </c>
      <c r="G34" s="52" t="str">
        <f t="shared" si="5"/>
        <v>airport</v>
      </c>
      <c r="H34" s="61" t="str">
        <f t="shared" si="5"/>
        <v>[ˈɛəpɔːt]</v>
      </c>
      <c r="I34" s="52" t="str">
        <f t="shared" si="5"/>
        <v>аеропорт</v>
      </c>
    </row>
    <row r="35" spans="1:18" ht="15.75">
      <c r="A35" s="60">
        <v>7</v>
      </c>
      <c r="B35" s="52" t="str">
        <f t="shared" si="4"/>
        <v>over the mountains</v>
      </c>
      <c r="C35" s="61" t="str">
        <f t="shared" si="4"/>
        <v>[ˈəuvə]</v>
      </c>
      <c r="D35" s="52" t="str">
        <f t="shared" si="4"/>
        <v>через гори</v>
      </c>
      <c r="F35" s="60">
        <v>7</v>
      </c>
      <c r="G35" s="52" t="str">
        <f t="shared" si="5"/>
        <v>over the mountains</v>
      </c>
      <c r="H35" s="61" t="str">
        <f t="shared" si="5"/>
        <v>[ˈəuvə]</v>
      </c>
      <c r="I35" s="52" t="str">
        <f t="shared" si="5"/>
        <v>через гори</v>
      </c>
    </row>
    <row r="36" spans="1:18" ht="15.75">
      <c r="A36" s="60">
        <v>8</v>
      </c>
      <c r="B36" s="52" t="str">
        <f t="shared" si="4"/>
        <v>sail</v>
      </c>
      <c r="C36" s="61" t="str">
        <f t="shared" si="4"/>
        <v>[seɪl]</v>
      </c>
      <c r="D36" s="52" t="str">
        <f t="shared" si="4"/>
        <v>плавати</v>
      </c>
      <c r="F36" s="60">
        <v>8</v>
      </c>
      <c r="G36" s="52" t="str">
        <f t="shared" si="5"/>
        <v>sail</v>
      </c>
      <c r="H36" s="61" t="str">
        <f t="shared" si="5"/>
        <v>[seɪl]</v>
      </c>
      <c r="I36" s="52" t="str">
        <f t="shared" si="5"/>
        <v>плавати</v>
      </c>
    </row>
    <row r="37" spans="1:18" ht="15.75">
      <c r="A37" s="60">
        <v>9</v>
      </c>
      <c r="B37" s="52" t="str">
        <f t="shared" si="4"/>
        <v>across the sea</v>
      </c>
      <c r="C37" s="61" t="str">
        <f t="shared" si="4"/>
        <v>[əˈkrɔs]</v>
      </c>
      <c r="D37" s="52" t="str">
        <f t="shared" si="4"/>
        <v>через море</v>
      </c>
      <c r="F37" s="60">
        <v>9</v>
      </c>
      <c r="G37" s="52" t="str">
        <f t="shared" si="5"/>
        <v>across the sea</v>
      </c>
      <c r="H37" s="61" t="str">
        <f t="shared" si="5"/>
        <v>[əˈkrɔs]</v>
      </c>
      <c r="I37" s="52" t="str">
        <f t="shared" si="5"/>
        <v>через море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trip</v>
      </c>
      <c r="C43" s="61" t="str">
        <f>C29</f>
        <v>[trɪp]</v>
      </c>
      <c r="D43" s="52" t="str">
        <f>D29</f>
        <v>подорож, екскурсія, поїздка</v>
      </c>
      <c r="F43" s="60">
        <v>1</v>
      </c>
      <c r="G43" s="52" t="str">
        <f>B43</f>
        <v>trip</v>
      </c>
      <c r="H43" s="61" t="str">
        <f>C43</f>
        <v>[trɪp]</v>
      </c>
      <c r="I43" s="52" t="str">
        <f>D43</f>
        <v>подорож, екскурсія, поїздка</v>
      </c>
    </row>
    <row r="44" spans="1:18" ht="15.75">
      <c r="A44" s="60">
        <v>2</v>
      </c>
      <c r="B44" s="52" t="str">
        <f t="shared" ref="B44:D55" si="6">B30</f>
        <v>at first</v>
      </c>
      <c r="C44" s="61" t="str">
        <f t="shared" si="6"/>
        <v>[ət] [fɜːst]</v>
      </c>
      <c r="D44" s="52" t="str">
        <f t="shared" si="6"/>
        <v>спочатку, спершу</v>
      </c>
      <c r="F44" s="60">
        <v>2</v>
      </c>
      <c r="G44" s="52" t="str">
        <f t="shared" ref="G44:I55" si="7">B44</f>
        <v>at first</v>
      </c>
      <c r="H44" s="61" t="str">
        <f t="shared" si="7"/>
        <v>[ət] [fɜːst]</v>
      </c>
      <c r="I44" s="52" t="str">
        <f t="shared" si="7"/>
        <v>спочатку, спершу</v>
      </c>
    </row>
    <row r="45" spans="1:18" ht="15.75">
      <c r="A45" s="60">
        <v>3</v>
      </c>
      <c r="B45" s="52" t="str">
        <f t="shared" si="6"/>
        <v>railway</v>
      </c>
      <c r="C45" s="61" t="str">
        <f t="shared" si="6"/>
        <v>[ˈreɪlweɪ]</v>
      </c>
      <c r="D45" s="52" t="str">
        <f t="shared" si="6"/>
        <v>залізниця</v>
      </c>
      <c r="F45" s="60">
        <v>3</v>
      </c>
      <c r="G45" s="52" t="str">
        <f t="shared" si="7"/>
        <v>railway</v>
      </c>
      <c r="H45" s="61" t="str">
        <f t="shared" si="7"/>
        <v>[ˈreɪlweɪ]</v>
      </c>
      <c r="I45" s="52" t="str">
        <f t="shared" si="7"/>
        <v>залізниця</v>
      </c>
    </row>
    <row r="46" spans="1:18" ht="15.75">
      <c r="A46" s="60">
        <v>4</v>
      </c>
      <c r="B46" s="52" t="str">
        <f t="shared" si="6"/>
        <v>station</v>
      </c>
      <c r="C46" s="61" t="str">
        <f t="shared" si="6"/>
        <v>[ˈsteɪʃ(ə)n]</v>
      </c>
      <c r="D46" s="52" t="str">
        <f t="shared" si="6"/>
        <v>станція</v>
      </c>
      <c r="F46" s="60">
        <v>4</v>
      </c>
      <c r="G46" s="52" t="str">
        <f t="shared" si="7"/>
        <v>station</v>
      </c>
      <c r="H46" s="61" t="str">
        <f t="shared" si="7"/>
        <v>[ˈsteɪʃ(ə)n]</v>
      </c>
      <c r="I46" s="52" t="str">
        <f t="shared" si="7"/>
        <v>станція</v>
      </c>
    </row>
    <row r="47" spans="1:18" ht="15.75">
      <c r="A47" s="60">
        <v>5</v>
      </c>
      <c r="B47" s="52" t="str">
        <f t="shared" si="6"/>
        <v>railway station</v>
      </c>
      <c r="C47" s="61">
        <f t="shared" si="6"/>
        <v>0</v>
      </c>
      <c r="D47" s="52" t="str">
        <f t="shared" si="6"/>
        <v>залізнична стпнція (вокзал)</v>
      </c>
      <c r="F47" s="60">
        <v>5</v>
      </c>
      <c r="G47" s="52" t="str">
        <f t="shared" si="7"/>
        <v>railway station</v>
      </c>
      <c r="H47" s="61">
        <f t="shared" si="7"/>
        <v>0</v>
      </c>
      <c r="I47" s="52" t="str">
        <f t="shared" si="7"/>
        <v>залізнична стпнція (вокзал)</v>
      </c>
    </row>
    <row r="48" spans="1:18" ht="15.75">
      <c r="A48" s="60">
        <v>6</v>
      </c>
      <c r="B48" s="52" t="str">
        <f t="shared" si="6"/>
        <v>airport</v>
      </c>
      <c r="C48" s="61" t="str">
        <f t="shared" si="6"/>
        <v>[ˈɛəpɔːt]</v>
      </c>
      <c r="D48" s="52" t="str">
        <f t="shared" si="6"/>
        <v>аеропорт</v>
      </c>
      <c r="F48" s="60">
        <v>6</v>
      </c>
      <c r="G48" s="52" t="str">
        <f t="shared" si="7"/>
        <v>airport</v>
      </c>
      <c r="H48" s="61" t="str">
        <f t="shared" si="7"/>
        <v>[ˈɛəpɔːt]</v>
      </c>
      <c r="I48" s="52" t="str">
        <f t="shared" si="7"/>
        <v>аеропорт</v>
      </c>
    </row>
    <row r="49" spans="1:9" ht="15.75">
      <c r="A49" s="60">
        <v>7</v>
      </c>
      <c r="B49" s="52" t="str">
        <f t="shared" si="6"/>
        <v>over the mountains</v>
      </c>
      <c r="C49" s="61" t="str">
        <f t="shared" si="6"/>
        <v>[ˈəuvə]</v>
      </c>
      <c r="D49" s="52" t="str">
        <f t="shared" si="6"/>
        <v>через гори</v>
      </c>
      <c r="F49" s="60">
        <v>7</v>
      </c>
      <c r="G49" s="52" t="str">
        <f t="shared" si="7"/>
        <v>over the mountains</v>
      </c>
      <c r="H49" s="61" t="str">
        <f t="shared" si="7"/>
        <v>[ˈəuvə]</v>
      </c>
      <c r="I49" s="52" t="str">
        <f t="shared" si="7"/>
        <v>через гори</v>
      </c>
    </row>
    <row r="50" spans="1:9" ht="15.75">
      <c r="A50" s="60">
        <v>8</v>
      </c>
      <c r="B50" s="52" t="str">
        <f t="shared" si="6"/>
        <v>sail</v>
      </c>
      <c r="C50" s="61" t="str">
        <f t="shared" si="6"/>
        <v>[seɪl]</v>
      </c>
      <c r="D50" s="52" t="str">
        <f t="shared" si="6"/>
        <v>плавати</v>
      </c>
      <c r="F50" s="60">
        <v>8</v>
      </c>
      <c r="G50" s="52" t="str">
        <f t="shared" si="7"/>
        <v>sail</v>
      </c>
      <c r="H50" s="61" t="str">
        <f t="shared" si="7"/>
        <v>[seɪl]</v>
      </c>
      <c r="I50" s="52" t="str">
        <f t="shared" si="7"/>
        <v>плавати</v>
      </c>
    </row>
    <row r="51" spans="1:9" ht="15.75">
      <c r="A51" s="60">
        <v>9</v>
      </c>
      <c r="B51" s="52" t="str">
        <f t="shared" si="6"/>
        <v>across the sea</v>
      </c>
      <c r="C51" s="61" t="str">
        <f t="shared" si="6"/>
        <v>[əˈkrɔs]</v>
      </c>
      <c r="D51" s="52" t="str">
        <f t="shared" si="6"/>
        <v>через море</v>
      </c>
      <c r="F51" s="60">
        <v>9</v>
      </c>
      <c r="G51" s="52" t="str">
        <f t="shared" si="7"/>
        <v>across the sea</v>
      </c>
      <c r="H51" s="61" t="str">
        <f t="shared" si="7"/>
        <v>[əˈkrɔs]</v>
      </c>
      <c r="I51" s="52" t="str">
        <f t="shared" si="7"/>
        <v>через море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443" priority="76" operator="lessThan">
      <formula>1</formula>
    </cfRule>
  </conditionalFormatting>
  <conditionalFormatting sqref="G43:G55">
    <cfRule type="containsBlanks" dxfId="11442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441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440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439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438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437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43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43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43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43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43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43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430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429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428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427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426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425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424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423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422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421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420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419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418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R56"/>
  <sheetViews>
    <sheetView topLeftCell="G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arrive</v>
      </c>
      <c r="C1" s="74" t="str">
        <f>L1</f>
        <v>[əˈraɪv]</v>
      </c>
      <c r="D1" s="73" t="str">
        <f>M1</f>
        <v>прибувати, приїздити</v>
      </c>
      <c r="F1" s="60">
        <f>A1</f>
        <v>1</v>
      </c>
      <c r="G1" s="52" t="str">
        <f>B1</f>
        <v>arrive</v>
      </c>
      <c r="H1" s="61" t="str">
        <f>C1</f>
        <v>[əˈraɪv]</v>
      </c>
      <c r="I1" s="52" t="str">
        <f>D1</f>
        <v>прибувати, приїздити</v>
      </c>
      <c r="J1" s="12">
        <v>1</v>
      </c>
      <c r="K1" s="75" t="s">
        <v>374</v>
      </c>
      <c r="L1" s="11" t="s">
        <v>383</v>
      </c>
      <c r="M1" t="s">
        <v>392</v>
      </c>
    </row>
    <row r="2" spans="1:18" ht="15" customHeight="1">
      <c r="A2" s="60">
        <f t="shared" ref="A2:D13" si="0">J2</f>
        <v>2</v>
      </c>
      <c r="B2" s="73" t="str">
        <f>K2</f>
        <v>suitcase</v>
      </c>
      <c r="C2" s="74" t="str">
        <f t="shared" si="0"/>
        <v>[ˈs(j)uːtkeɪs]</v>
      </c>
      <c r="D2" s="73" t="str">
        <f t="shared" si="0"/>
        <v>валіза</v>
      </c>
      <c r="F2" s="60">
        <f t="shared" ref="F2:I13" si="1">A2</f>
        <v>2</v>
      </c>
      <c r="G2" s="52" t="str">
        <f t="shared" si="1"/>
        <v>suitcase</v>
      </c>
      <c r="H2" s="61" t="str">
        <f t="shared" si="1"/>
        <v>[ˈs(j)uːtkeɪs]</v>
      </c>
      <c r="I2" s="52" t="str">
        <f t="shared" si="1"/>
        <v>валіза</v>
      </c>
      <c r="J2" s="12">
        <v>2</v>
      </c>
      <c r="K2" s="75" t="s">
        <v>375</v>
      </c>
      <c r="L2" s="11" t="s">
        <v>384</v>
      </c>
      <c r="M2" t="s">
        <v>393</v>
      </c>
    </row>
    <row r="3" spans="1:18" ht="15" customHeight="1">
      <c r="A3" s="60">
        <f t="shared" si="0"/>
        <v>3</v>
      </c>
      <c r="B3" s="73" t="str">
        <f t="shared" si="0"/>
        <v>cart</v>
      </c>
      <c r="C3" s="74" t="str">
        <f t="shared" si="0"/>
        <v>[kɑːt]</v>
      </c>
      <c r="D3" s="73" t="str">
        <f t="shared" si="0"/>
        <v>візок</v>
      </c>
      <c r="F3" s="60">
        <f t="shared" si="1"/>
        <v>3</v>
      </c>
      <c r="G3" s="52" t="str">
        <f t="shared" si="1"/>
        <v>cart</v>
      </c>
      <c r="H3" s="61" t="str">
        <f t="shared" si="1"/>
        <v>[kɑːt]</v>
      </c>
      <c r="I3" s="52" t="str">
        <f t="shared" si="1"/>
        <v>візок</v>
      </c>
      <c r="J3" s="12">
        <v>3</v>
      </c>
      <c r="K3" s="75" t="s">
        <v>376</v>
      </c>
      <c r="L3" s="11" t="s">
        <v>385</v>
      </c>
      <c r="M3" t="s">
        <v>394</v>
      </c>
    </row>
    <row r="4" spans="1:18" ht="15" customHeight="1">
      <c r="A4" s="60">
        <f t="shared" si="0"/>
        <v>4</v>
      </c>
      <c r="B4" s="73" t="str">
        <f t="shared" si="0"/>
        <v>busy</v>
      </c>
      <c r="C4" s="74" t="str">
        <f t="shared" si="0"/>
        <v> [ˈbɪzɪ]</v>
      </c>
      <c r="D4" s="73" t="str">
        <f t="shared" si="0"/>
        <v>зайнятий; багатолюдний</v>
      </c>
      <c r="F4" s="60">
        <f t="shared" si="1"/>
        <v>4</v>
      </c>
      <c r="G4" s="52" t="str">
        <f t="shared" si="1"/>
        <v>busy</v>
      </c>
      <c r="H4" s="61" t="str">
        <f t="shared" si="1"/>
        <v> [ˈbɪzɪ]</v>
      </c>
      <c r="I4" s="52" t="str">
        <f t="shared" si="1"/>
        <v>зайнятий; багатолюдний</v>
      </c>
      <c r="J4" s="12">
        <v>4</v>
      </c>
      <c r="K4" s="75" t="s">
        <v>377</v>
      </c>
      <c r="L4" s="11" t="s">
        <v>386</v>
      </c>
      <c r="M4" t="s">
        <v>395</v>
      </c>
    </row>
    <row r="5" spans="1:18" ht="15" customHeight="1">
      <c r="A5" s="60">
        <f t="shared" si="0"/>
        <v>5</v>
      </c>
      <c r="B5" s="73" t="str">
        <f t="shared" si="0"/>
        <v>check-in desk</v>
      </c>
      <c r="C5" s="74" t="str">
        <f t="shared" si="0"/>
        <v>[tʃεk ɪn desk]</v>
      </c>
      <c r="D5" s="73" t="str">
        <f t="shared" si="0"/>
        <v>стійка реєстрації</v>
      </c>
      <c r="F5" s="60">
        <f t="shared" si="1"/>
        <v>5</v>
      </c>
      <c r="G5" s="52" t="str">
        <f t="shared" si="1"/>
        <v>check-in desk</v>
      </c>
      <c r="H5" s="61" t="str">
        <f t="shared" si="1"/>
        <v>[tʃεk ɪn desk]</v>
      </c>
      <c r="I5" s="52" t="str">
        <f t="shared" si="1"/>
        <v>стійка реєстрації</v>
      </c>
      <c r="J5" s="12">
        <v>5</v>
      </c>
      <c r="K5" s="76" t="s">
        <v>378</v>
      </c>
      <c r="L5" s="11" t="s">
        <v>391</v>
      </c>
      <c r="M5" t="s">
        <v>396</v>
      </c>
    </row>
    <row r="6" spans="1:18" ht="15" customHeight="1">
      <c r="A6" s="60">
        <f t="shared" si="0"/>
        <v>6</v>
      </c>
      <c r="B6" s="73" t="str">
        <f t="shared" si="0"/>
        <v>information desk</v>
      </c>
      <c r="C6" s="74" t="str">
        <f t="shared" si="0"/>
        <v>[ˌɪnfəˈmeɪʃ(ə)n]</v>
      </c>
      <c r="D6" s="73" t="str">
        <f t="shared" si="0"/>
        <v xml:space="preserve">інформаційне табло </v>
      </c>
      <c r="F6" s="60">
        <f t="shared" si="1"/>
        <v>6</v>
      </c>
      <c r="G6" s="52" t="str">
        <f t="shared" si="1"/>
        <v>information desk</v>
      </c>
      <c r="H6" s="61" t="str">
        <f t="shared" si="1"/>
        <v>[ˌɪnfəˈmeɪʃ(ə)n]</v>
      </c>
      <c r="I6" s="52" t="str">
        <f t="shared" si="1"/>
        <v xml:space="preserve">інформаційне табло </v>
      </c>
      <c r="J6" s="12">
        <v>6</v>
      </c>
      <c r="K6" s="76" t="s">
        <v>379</v>
      </c>
      <c r="L6" s="11" t="s">
        <v>387</v>
      </c>
      <c r="M6" t="s">
        <v>397</v>
      </c>
    </row>
    <row r="7" spans="1:18" ht="15" customHeight="1">
      <c r="A7" s="60">
        <f t="shared" si="0"/>
        <v>7</v>
      </c>
      <c r="B7" s="73" t="str">
        <f t="shared" si="0"/>
        <v>air hostess</v>
      </c>
      <c r="C7" s="74" t="str">
        <f t="shared" si="0"/>
        <v>[ɛə][ˈhəʊstɪs]</v>
      </c>
      <c r="D7" s="73" t="str">
        <f t="shared" si="0"/>
        <v>стюардеса</v>
      </c>
      <c r="F7" s="60">
        <f t="shared" si="1"/>
        <v>7</v>
      </c>
      <c r="G7" s="52" t="str">
        <f t="shared" si="1"/>
        <v>air hostess</v>
      </c>
      <c r="H7" s="61" t="str">
        <f t="shared" si="1"/>
        <v>[ɛə][ˈhəʊstɪs]</v>
      </c>
      <c r="I7" s="52" t="str">
        <f t="shared" si="1"/>
        <v>стюардеса</v>
      </c>
      <c r="J7" s="12">
        <v>7</v>
      </c>
      <c r="K7" s="75" t="s">
        <v>380</v>
      </c>
      <c r="L7" s="11" t="s">
        <v>390</v>
      </c>
      <c r="M7" t="s">
        <v>398</v>
      </c>
    </row>
    <row r="8" spans="1:18" ht="15" customHeight="1">
      <c r="A8" s="60">
        <f t="shared" si="0"/>
        <v>8</v>
      </c>
      <c r="B8" s="73" t="str">
        <f t="shared" si="0"/>
        <v>point</v>
      </c>
      <c r="C8" s="74" t="str">
        <f t="shared" si="0"/>
        <v>[pɔɪnt]</v>
      </c>
      <c r="D8" s="73" t="str">
        <f t="shared" si="0"/>
        <v>вказувати</v>
      </c>
      <c r="F8" s="60">
        <f t="shared" si="1"/>
        <v>8</v>
      </c>
      <c r="G8" s="52" t="str">
        <f t="shared" si="1"/>
        <v>point</v>
      </c>
      <c r="H8" s="61" t="str">
        <f t="shared" si="1"/>
        <v>[pɔɪnt]</v>
      </c>
      <c r="I8" s="52" t="str">
        <f t="shared" si="1"/>
        <v>вказувати</v>
      </c>
      <c r="J8" s="12">
        <v>8</v>
      </c>
      <c r="K8" s="75" t="s">
        <v>381</v>
      </c>
      <c r="L8" s="11" t="s">
        <v>388</v>
      </c>
      <c r="M8" t="s">
        <v>399</v>
      </c>
    </row>
    <row r="9" spans="1:18" ht="15" customHeight="1">
      <c r="A9" s="60">
        <f t="shared" si="0"/>
        <v>9</v>
      </c>
      <c r="B9" s="73" t="str">
        <f t="shared" si="0"/>
        <v>through</v>
      </c>
      <c r="C9" s="74" t="str">
        <f t="shared" si="0"/>
        <v>[θruː]</v>
      </c>
      <c r="D9" s="73" t="str">
        <f t="shared" si="0"/>
        <v>через</v>
      </c>
      <c r="F9" s="60">
        <f t="shared" si="1"/>
        <v>9</v>
      </c>
      <c r="G9" s="52" t="str">
        <f t="shared" si="1"/>
        <v>through</v>
      </c>
      <c r="H9" s="61" t="str">
        <f t="shared" si="1"/>
        <v>[θruː]</v>
      </c>
      <c r="I9" s="52" t="str">
        <f t="shared" si="1"/>
        <v>через</v>
      </c>
      <c r="J9" s="12">
        <v>9</v>
      </c>
      <c r="K9" s="75" t="s">
        <v>382</v>
      </c>
      <c r="L9" s="11" t="s">
        <v>389</v>
      </c>
      <c r="M9" s="41" t="s">
        <v>400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arrive</v>
      </c>
      <c r="C15" s="61" t="str">
        <f>C1</f>
        <v>[əˈraɪv]</v>
      </c>
      <c r="D15" s="52" t="str">
        <f>D1</f>
        <v>прибувати, приїздити</v>
      </c>
      <c r="F15" s="60">
        <v>1</v>
      </c>
      <c r="G15" s="52" t="str">
        <f>B15</f>
        <v>arrive</v>
      </c>
      <c r="H15" s="61" t="str">
        <f>C15</f>
        <v>[əˈraɪv]</v>
      </c>
      <c r="I15" s="52" t="str">
        <f>D15</f>
        <v>прибувати, приїздити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suitcase</v>
      </c>
      <c r="C16" s="61" t="str">
        <f t="shared" si="2"/>
        <v>[ˈs(j)uːtkeɪs]</v>
      </c>
      <c r="D16" s="52" t="str">
        <f t="shared" si="2"/>
        <v>валіза</v>
      </c>
      <c r="F16" s="60">
        <v>2</v>
      </c>
      <c r="G16" s="52" t="str">
        <f t="shared" ref="G16:I27" si="3">B16</f>
        <v>suitcase</v>
      </c>
      <c r="H16" s="61" t="str">
        <f t="shared" si="3"/>
        <v>[ˈs(j)uːtkeɪs]</v>
      </c>
      <c r="I16" s="52" t="str">
        <f t="shared" si="3"/>
        <v>валіза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cart</v>
      </c>
      <c r="C17" s="61" t="str">
        <f t="shared" si="2"/>
        <v>[kɑːt]</v>
      </c>
      <c r="D17" s="52" t="str">
        <f t="shared" si="2"/>
        <v>візок</v>
      </c>
      <c r="F17" s="60">
        <v>3</v>
      </c>
      <c r="G17" s="52" t="str">
        <f t="shared" si="3"/>
        <v>cart</v>
      </c>
      <c r="H17" s="61" t="str">
        <f t="shared" si="3"/>
        <v>[kɑːt]</v>
      </c>
      <c r="I17" s="52" t="str">
        <f t="shared" si="3"/>
        <v>візок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>busy</v>
      </c>
      <c r="C18" s="61" t="str">
        <f t="shared" si="2"/>
        <v> [ˈbɪzɪ]</v>
      </c>
      <c r="D18" s="52" t="str">
        <f t="shared" si="2"/>
        <v>зайнятий; багатолюдний</v>
      </c>
      <c r="F18" s="60">
        <v>4</v>
      </c>
      <c r="G18" s="52" t="str">
        <f t="shared" si="3"/>
        <v>busy</v>
      </c>
      <c r="H18" s="61" t="str">
        <f t="shared" si="3"/>
        <v> [ˈbɪzɪ]</v>
      </c>
      <c r="I18" s="52" t="str">
        <f t="shared" si="3"/>
        <v>зайнятий; багатолюдний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>check-in desk</v>
      </c>
      <c r="C19" s="61" t="str">
        <f t="shared" si="2"/>
        <v>[tʃεk ɪn desk]</v>
      </c>
      <c r="D19" s="52" t="str">
        <f t="shared" si="2"/>
        <v>стійка реєстрації</v>
      </c>
      <c r="F19" s="60">
        <v>5</v>
      </c>
      <c r="G19" s="52" t="str">
        <f t="shared" si="3"/>
        <v>check-in desk</v>
      </c>
      <c r="H19" s="61" t="str">
        <f t="shared" si="3"/>
        <v>[tʃεk ɪn desk]</v>
      </c>
      <c r="I19" s="52" t="str">
        <f t="shared" si="3"/>
        <v>стійка реєстрації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information desk</v>
      </c>
      <c r="C20" s="61" t="str">
        <f t="shared" si="2"/>
        <v>[ˌɪnfəˈmeɪʃ(ə)n]</v>
      </c>
      <c r="D20" s="52" t="str">
        <f t="shared" si="2"/>
        <v xml:space="preserve">інформаційне табло </v>
      </c>
      <c r="F20" s="60">
        <v>6</v>
      </c>
      <c r="G20" s="52" t="str">
        <f t="shared" si="3"/>
        <v>information desk</v>
      </c>
      <c r="H20" s="61" t="str">
        <f t="shared" si="3"/>
        <v>[ˌɪnfəˈmeɪʃ(ə)n]</v>
      </c>
      <c r="I20" s="52" t="str">
        <f t="shared" si="3"/>
        <v xml:space="preserve">інформаційне табло 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>air hostess</v>
      </c>
      <c r="C21" s="61" t="str">
        <f t="shared" si="2"/>
        <v>[ɛə][ˈhəʊstɪs]</v>
      </c>
      <c r="D21" s="52" t="str">
        <f t="shared" si="2"/>
        <v>стюардеса</v>
      </c>
      <c r="F21" s="60">
        <v>7</v>
      </c>
      <c r="G21" s="52" t="str">
        <f t="shared" si="3"/>
        <v>air hostess</v>
      </c>
      <c r="H21" s="61" t="str">
        <f t="shared" si="3"/>
        <v>[ɛə][ˈhəʊstɪs]</v>
      </c>
      <c r="I21" s="52" t="str">
        <f t="shared" si="3"/>
        <v>стюардеса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 t="str">
        <f t="shared" si="2"/>
        <v>point</v>
      </c>
      <c r="C22" s="61" t="str">
        <f t="shared" si="2"/>
        <v>[pɔɪnt]</v>
      </c>
      <c r="D22" s="52" t="str">
        <f t="shared" si="2"/>
        <v>вказувати</v>
      </c>
      <c r="F22" s="60">
        <v>8</v>
      </c>
      <c r="G22" s="52" t="str">
        <f t="shared" si="3"/>
        <v>point</v>
      </c>
      <c r="H22" s="61" t="str">
        <f t="shared" si="3"/>
        <v>[pɔɪnt]</v>
      </c>
      <c r="I22" s="52" t="str">
        <f t="shared" si="3"/>
        <v>вказувати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 t="str">
        <f t="shared" si="2"/>
        <v>through</v>
      </c>
      <c r="C23" s="61" t="str">
        <f t="shared" si="2"/>
        <v>[θruː]</v>
      </c>
      <c r="D23" s="52" t="str">
        <f t="shared" si="2"/>
        <v>через</v>
      </c>
      <c r="F23" s="60">
        <v>9</v>
      </c>
      <c r="G23" s="52" t="str">
        <f t="shared" si="3"/>
        <v>through</v>
      </c>
      <c r="H23" s="61" t="str">
        <f t="shared" si="3"/>
        <v>[θruː]</v>
      </c>
      <c r="I23" s="52" t="str">
        <f t="shared" si="3"/>
        <v>через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arrive</v>
      </c>
      <c r="C29" s="61" t="str">
        <f>C15</f>
        <v>[əˈraɪv]</v>
      </c>
      <c r="D29" s="52" t="str">
        <f>D15</f>
        <v>прибувати, приїздити</v>
      </c>
      <c r="F29" s="60">
        <v>1</v>
      </c>
      <c r="G29" s="52" t="str">
        <f>B29</f>
        <v>arrive</v>
      </c>
      <c r="H29" s="61" t="str">
        <f>C29</f>
        <v>[əˈraɪv]</v>
      </c>
      <c r="I29" s="52" t="str">
        <f>D29</f>
        <v>прибувати, приїздити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suitcase</v>
      </c>
      <c r="C30" s="61" t="str">
        <f t="shared" si="4"/>
        <v>[ˈs(j)uːtkeɪs]</v>
      </c>
      <c r="D30" s="52" t="str">
        <f t="shared" si="4"/>
        <v>валіза</v>
      </c>
      <c r="F30" s="60">
        <v>2</v>
      </c>
      <c r="G30" s="52" t="str">
        <f t="shared" ref="G30:I41" si="5">B30</f>
        <v>suitcase</v>
      </c>
      <c r="H30" s="61" t="str">
        <f t="shared" si="5"/>
        <v>[ˈs(j)uːtkeɪs]</v>
      </c>
      <c r="I30" s="52" t="str">
        <f t="shared" si="5"/>
        <v>валіза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cart</v>
      </c>
      <c r="C31" s="61" t="str">
        <f t="shared" si="4"/>
        <v>[kɑːt]</v>
      </c>
      <c r="D31" s="52" t="str">
        <f t="shared" si="4"/>
        <v>візок</v>
      </c>
      <c r="F31" s="60">
        <v>3</v>
      </c>
      <c r="G31" s="52" t="str">
        <f t="shared" si="5"/>
        <v>cart</v>
      </c>
      <c r="H31" s="61" t="str">
        <f t="shared" si="5"/>
        <v>[kɑːt]</v>
      </c>
      <c r="I31" s="52" t="str">
        <f t="shared" si="5"/>
        <v>візок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busy</v>
      </c>
      <c r="C32" s="61" t="str">
        <f t="shared" si="4"/>
        <v> [ˈbɪzɪ]</v>
      </c>
      <c r="D32" s="52" t="str">
        <f t="shared" si="4"/>
        <v>зайнятий; багатолюдний</v>
      </c>
      <c r="F32" s="60">
        <v>4</v>
      </c>
      <c r="G32" s="52" t="str">
        <f t="shared" si="5"/>
        <v>busy</v>
      </c>
      <c r="H32" s="61" t="str">
        <f t="shared" si="5"/>
        <v> [ˈbɪzɪ]</v>
      </c>
      <c r="I32" s="52" t="str">
        <f t="shared" si="5"/>
        <v>зайнятий; багатолюдний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check-in desk</v>
      </c>
      <c r="C33" s="61" t="str">
        <f t="shared" si="4"/>
        <v>[tʃεk ɪn desk]</v>
      </c>
      <c r="D33" s="52" t="str">
        <f t="shared" si="4"/>
        <v>стійка реєстрації</v>
      </c>
      <c r="F33" s="60">
        <v>5</v>
      </c>
      <c r="G33" s="52" t="str">
        <f t="shared" si="5"/>
        <v>check-in desk</v>
      </c>
      <c r="H33" s="61" t="str">
        <f t="shared" si="5"/>
        <v>[tʃεk ɪn desk]</v>
      </c>
      <c r="I33" s="52" t="str">
        <f t="shared" si="5"/>
        <v>стійка реєстрації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information desk</v>
      </c>
      <c r="C34" s="61" t="str">
        <f t="shared" si="4"/>
        <v>[ˌɪnfəˈmeɪʃ(ə)n]</v>
      </c>
      <c r="D34" s="52" t="str">
        <f t="shared" si="4"/>
        <v xml:space="preserve">інформаційне табло </v>
      </c>
      <c r="F34" s="60">
        <v>6</v>
      </c>
      <c r="G34" s="52" t="str">
        <f t="shared" si="5"/>
        <v>information desk</v>
      </c>
      <c r="H34" s="61" t="str">
        <f t="shared" si="5"/>
        <v>[ˌɪnfəˈmeɪʃ(ə)n]</v>
      </c>
      <c r="I34" s="52" t="str">
        <f t="shared" si="5"/>
        <v xml:space="preserve">інформаційне табло </v>
      </c>
    </row>
    <row r="35" spans="1:18" ht="15.75">
      <c r="A35" s="60">
        <v>7</v>
      </c>
      <c r="B35" s="52" t="str">
        <f t="shared" si="4"/>
        <v>air hostess</v>
      </c>
      <c r="C35" s="61" t="str">
        <f t="shared" si="4"/>
        <v>[ɛə][ˈhəʊstɪs]</v>
      </c>
      <c r="D35" s="52" t="str">
        <f t="shared" si="4"/>
        <v>стюардеса</v>
      </c>
      <c r="F35" s="60">
        <v>7</v>
      </c>
      <c r="G35" s="52" t="str">
        <f t="shared" si="5"/>
        <v>air hostess</v>
      </c>
      <c r="H35" s="61" t="str">
        <f t="shared" si="5"/>
        <v>[ɛə][ˈhəʊstɪs]</v>
      </c>
      <c r="I35" s="52" t="str">
        <f t="shared" si="5"/>
        <v>стюардеса</v>
      </c>
    </row>
    <row r="36" spans="1:18" ht="15.75">
      <c r="A36" s="60">
        <v>8</v>
      </c>
      <c r="B36" s="52" t="str">
        <f t="shared" si="4"/>
        <v>point</v>
      </c>
      <c r="C36" s="61" t="str">
        <f t="shared" si="4"/>
        <v>[pɔɪnt]</v>
      </c>
      <c r="D36" s="52" t="str">
        <f t="shared" si="4"/>
        <v>вказувати</v>
      </c>
      <c r="F36" s="60">
        <v>8</v>
      </c>
      <c r="G36" s="52" t="str">
        <f t="shared" si="5"/>
        <v>point</v>
      </c>
      <c r="H36" s="61" t="str">
        <f t="shared" si="5"/>
        <v>[pɔɪnt]</v>
      </c>
      <c r="I36" s="52" t="str">
        <f t="shared" si="5"/>
        <v>вказувати</v>
      </c>
    </row>
    <row r="37" spans="1:18" ht="15.75">
      <c r="A37" s="60">
        <v>9</v>
      </c>
      <c r="B37" s="52" t="str">
        <f t="shared" si="4"/>
        <v>through</v>
      </c>
      <c r="C37" s="61" t="str">
        <f t="shared" si="4"/>
        <v>[θruː]</v>
      </c>
      <c r="D37" s="52" t="str">
        <f t="shared" si="4"/>
        <v>через</v>
      </c>
      <c r="F37" s="60">
        <v>9</v>
      </c>
      <c r="G37" s="52" t="str">
        <f t="shared" si="5"/>
        <v>through</v>
      </c>
      <c r="H37" s="61" t="str">
        <f t="shared" si="5"/>
        <v>[θruː]</v>
      </c>
      <c r="I37" s="52" t="str">
        <f t="shared" si="5"/>
        <v>через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arrive</v>
      </c>
      <c r="C43" s="61" t="str">
        <f>C29</f>
        <v>[əˈraɪv]</v>
      </c>
      <c r="D43" s="52" t="str">
        <f>D29</f>
        <v>прибувати, приїздити</v>
      </c>
      <c r="F43" s="60">
        <v>1</v>
      </c>
      <c r="G43" s="52" t="str">
        <f>B43</f>
        <v>arrive</v>
      </c>
      <c r="H43" s="61" t="str">
        <f>C43</f>
        <v>[əˈraɪv]</v>
      </c>
      <c r="I43" s="52" t="str">
        <f>D43</f>
        <v>прибувати, приїздити</v>
      </c>
    </row>
    <row r="44" spans="1:18" ht="15.75">
      <c r="A44" s="60">
        <v>2</v>
      </c>
      <c r="B44" s="52" t="str">
        <f t="shared" ref="B44:D55" si="6">B30</f>
        <v>suitcase</v>
      </c>
      <c r="C44" s="61" t="str">
        <f t="shared" si="6"/>
        <v>[ˈs(j)uːtkeɪs]</v>
      </c>
      <c r="D44" s="52" t="str">
        <f t="shared" si="6"/>
        <v>валіза</v>
      </c>
      <c r="F44" s="60">
        <v>2</v>
      </c>
      <c r="G44" s="52" t="str">
        <f t="shared" ref="G44:I55" si="7">B44</f>
        <v>suitcase</v>
      </c>
      <c r="H44" s="61" t="str">
        <f t="shared" si="7"/>
        <v>[ˈs(j)uːtkeɪs]</v>
      </c>
      <c r="I44" s="52" t="str">
        <f t="shared" si="7"/>
        <v>валіза</v>
      </c>
    </row>
    <row r="45" spans="1:18" ht="15.75">
      <c r="A45" s="60">
        <v>3</v>
      </c>
      <c r="B45" s="52" t="str">
        <f t="shared" si="6"/>
        <v>cart</v>
      </c>
      <c r="C45" s="61" t="str">
        <f t="shared" si="6"/>
        <v>[kɑːt]</v>
      </c>
      <c r="D45" s="52" t="str">
        <f t="shared" si="6"/>
        <v>візок</v>
      </c>
      <c r="F45" s="60">
        <v>3</v>
      </c>
      <c r="G45" s="52" t="str">
        <f t="shared" si="7"/>
        <v>cart</v>
      </c>
      <c r="H45" s="61" t="str">
        <f t="shared" si="7"/>
        <v>[kɑːt]</v>
      </c>
      <c r="I45" s="52" t="str">
        <f t="shared" si="7"/>
        <v>візок</v>
      </c>
    </row>
    <row r="46" spans="1:18" ht="15.75">
      <c r="A46" s="60">
        <v>4</v>
      </c>
      <c r="B46" s="52" t="str">
        <f t="shared" si="6"/>
        <v>busy</v>
      </c>
      <c r="C46" s="61" t="str">
        <f t="shared" si="6"/>
        <v> [ˈbɪzɪ]</v>
      </c>
      <c r="D46" s="52" t="str">
        <f t="shared" si="6"/>
        <v>зайнятий; багатолюдний</v>
      </c>
      <c r="F46" s="60">
        <v>4</v>
      </c>
      <c r="G46" s="52" t="str">
        <f t="shared" si="7"/>
        <v>busy</v>
      </c>
      <c r="H46" s="61" t="str">
        <f t="shared" si="7"/>
        <v> [ˈbɪzɪ]</v>
      </c>
      <c r="I46" s="52" t="str">
        <f t="shared" si="7"/>
        <v>зайнятий; багатолюдний</v>
      </c>
    </row>
    <row r="47" spans="1:18" ht="15.75">
      <c r="A47" s="60">
        <v>5</v>
      </c>
      <c r="B47" s="52" t="str">
        <f t="shared" si="6"/>
        <v>check-in desk</v>
      </c>
      <c r="C47" s="61" t="str">
        <f t="shared" si="6"/>
        <v>[tʃεk ɪn desk]</v>
      </c>
      <c r="D47" s="52" t="str">
        <f t="shared" si="6"/>
        <v>стійка реєстрації</v>
      </c>
      <c r="F47" s="60">
        <v>5</v>
      </c>
      <c r="G47" s="52" t="str">
        <f t="shared" si="7"/>
        <v>check-in desk</v>
      </c>
      <c r="H47" s="61" t="str">
        <f t="shared" si="7"/>
        <v>[tʃεk ɪn desk]</v>
      </c>
      <c r="I47" s="52" t="str">
        <f t="shared" si="7"/>
        <v>стійка реєстрації</v>
      </c>
    </row>
    <row r="48" spans="1:18" ht="15.75">
      <c r="A48" s="60">
        <v>6</v>
      </c>
      <c r="B48" s="52" t="str">
        <f t="shared" si="6"/>
        <v>information desk</v>
      </c>
      <c r="C48" s="61" t="str">
        <f t="shared" si="6"/>
        <v>[ˌɪnfəˈmeɪʃ(ə)n]</v>
      </c>
      <c r="D48" s="52" t="str">
        <f t="shared" si="6"/>
        <v xml:space="preserve">інформаційне табло </v>
      </c>
      <c r="F48" s="60">
        <v>6</v>
      </c>
      <c r="G48" s="52" t="str">
        <f t="shared" si="7"/>
        <v>information desk</v>
      </c>
      <c r="H48" s="61" t="str">
        <f t="shared" si="7"/>
        <v>[ˌɪnfəˈmeɪʃ(ə)n]</v>
      </c>
      <c r="I48" s="52" t="str">
        <f t="shared" si="7"/>
        <v xml:space="preserve">інформаційне табло </v>
      </c>
    </row>
    <row r="49" spans="1:9" ht="15.75">
      <c r="A49" s="60">
        <v>7</v>
      </c>
      <c r="B49" s="52" t="str">
        <f t="shared" si="6"/>
        <v>air hostess</v>
      </c>
      <c r="C49" s="61" t="str">
        <f t="shared" si="6"/>
        <v>[ɛə][ˈhəʊstɪs]</v>
      </c>
      <c r="D49" s="52" t="str">
        <f t="shared" si="6"/>
        <v>стюардеса</v>
      </c>
      <c r="F49" s="60">
        <v>7</v>
      </c>
      <c r="G49" s="52" t="str">
        <f t="shared" si="7"/>
        <v>air hostess</v>
      </c>
      <c r="H49" s="61" t="str">
        <f t="shared" si="7"/>
        <v>[ɛə][ˈhəʊstɪs]</v>
      </c>
      <c r="I49" s="52" t="str">
        <f t="shared" si="7"/>
        <v>стюардеса</v>
      </c>
    </row>
    <row r="50" spans="1:9" ht="15.75">
      <c r="A50" s="60">
        <v>8</v>
      </c>
      <c r="B50" s="52" t="str">
        <f t="shared" si="6"/>
        <v>point</v>
      </c>
      <c r="C50" s="61" t="str">
        <f t="shared" si="6"/>
        <v>[pɔɪnt]</v>
      </c>
      <c r="D50" s="52" t="str">
        <f t="shared" si="6"/>
        <v>вказувати</v>
      </c>
      <c r="F50" s="60">
        <v>8</v>
      </c>
      <c r="G50" s="52" t="str">
        <f t="shared" si="7"/>
        <v>point</v>
      </c>
      <c r="H50" s="61" t="str">
        <f t="shared" si="7"/>
        <v>[pɔɪnt]</v>
      </c>
      <c r="I50" s="52" t="str">
        <f t="shared" si="7"/>
        <v>вказувати</v>
      </c>
    </row>
    <row r="51" spans="1:9" ht="15.75">
      <c r="A51" s="60">
        <v>9</v>
      </c>
      <c r="B51" s="52" t="str">
        <f t="shared" si="6"/>
        <v>through</v>
      </c>
      <c r="C51" s="61" t="str">
        <f t="shared" si="6"/>
        <v>[θruː]</v>
      </c>
      <c r="D51" s="52" t="str">
        <f t="shared" si="6"/>
        <v>через</v>
      </c>
      <c r="F51" s="60">
        <v>9</v>
      </c>
      <c r="G51" s="52" t="str">
        <f t="shared" si="7"/>
        <v>through</v>
      </c>
      <c r="H51" s="61" t="str">
        <f t="shared" si="7"/>
        <v>[θruː]</v>
      </c>
      <c r="I51" s="52" t="str">
        <f t="shared" si="7"/>
        <v>через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417" priority="76" operator="lessThan">
      <formula>1</formula>
    </cfRule>
  </conditionalFormatting>
  <conditionalFormatting sqref="G43:G55">
    <cfRule type="containsBlanks" dxfId="11416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415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414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413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412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411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410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409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408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407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406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405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404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403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402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401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400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399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398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397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396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395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394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393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392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AF82"/>
  <sheetViews>
    <sheetView view="pageBreakPreview" topLeftCell="E1" zoomScale="60" zoomScaleNormal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32">
      <c r="A1" s="65" t="str">
        <f>R1</f>
        <v>Form 6</v>
      </c>
      <c r="B1" s="66"/>
      <c r="C1" s="66"/>
      <c r="D1" s="66"/>
      <c r="E1" s="66"/>
      <c r="F1" s="65" t="str">
        <f>R1</f>
        <v>Form 6</v>
      </c>
      <c r="G1" s="66"/>
      <c r="H1" s="66"/>
      <c r="I1" s="66"/>
      <c r="J1" s="66" t="str">
        <f>R1</f>
        <v>Form 6</v>
      </c>
      <c r="K1" s="66"/>
      <c r="L1" s="66"/>
      <c r="M1" s="66"/>
      <c r="N1" s="66" t="str">
        <f>R1</f>
        <v>Form 6</v>
      </c>
      <c r="R1" s="1" t="s">
        <v>322</v>
      </c>
    </row>
    <row r="2" spans="1:32" s="1" customFormat="1">
      <c r="A2" s="1" t="s">
        <v>323</v>
      </c>
      <c r="F2" s="1" t="s">
        <v>323</v>
      </c>
      <c r="J2" s="1" t="s">
        <v>323</v>
      </c>
      <c r="N2" s="1" t="s">
        <v>323</v>
      </c>
      <c r="S2" s="44"/>
      <c r="T2" s="44"/>
      <c r="U2" s="44"/>
      <c r="V2" s="44"/>
      <c r="W2" s="44"/>
    </row>
    <row r="3" spans="1:32" s="1" customFormat="1">
      <c r="S3" s="44"/>
      <c r="T3" s="44"/>
      <c r="U3" s="44"/>
      <c r="V3" s="44"/>
      <c r="W3" s="44"/>
    </row>
    <row r="4" spans="1:32" ht="15.75">
      <c r="A4" s="3"/>
      <c r="B4" s="52" t="str">
        <f t="shared" ref="B4:B14" si="0">S4</f>
        <v>arrive</v>
      </c>
      <c r="C4" s="3">
        <v>1</v>
      </c>
      <c r="D4" s="52" t="str">
        <f t="shared" ref="D4:D14" si="1">V4</f>
        <v>валіза</v>
      </c>
      <c r="F4" s="3"/>
      <c r="G4" s="52" t="str">
        <f t="shared" ref="G4:G14" si="2">S4</f>
        <v>arrive</v>
      </c>
      <c r="H4" s="3">
        <v>1</v>
      </c>
      <c r="I4" s="52" t="str">
        <f>V4</f>
        <v>валіза</v>
      </c>
      <c r="J4" s="57" t="str">
        <f t="shared" ref="J4:J14" si="3">S18</f>
        <v>air hostess</v>
      </c>
      <c r="K4" s="33"/>
      <c r="L4" s="33"/>
      <c r="N4" s="57" t="str">
        <f>J4</f>
        <v>air hostess</v>
      </c>
      <c r="O4" s="33"/>
      <c r="P4" s="33"/>
      <c r="R4" s="56"/>
      <c r="S4" s="75" t="s">
        <v>374</v>
      </c>
      <c r="T4" s="45"/>
      <c r="U4" s="56">
        <v>1</v>
      </c>
      <c r="V4" t="s">
        <v>393</v>
      </c>
      <c r="W4" s="30"/>
    </row>
    <row r="5" spans="1:32" ht="15.75">
      <c r="A5" s="4"/>
      <c r="B5" s="52" t="str">
        <f t="shared" si="0"/>
        <v>suitcase</v>
      </c>
      <c r="C5" s="4">
        <v>2</v>
      </c>
      <c r="D5" s="52" t="str">
        <f t="shared" si="1"/>
        <v>візок</v>
      </c>
      <c r="F5" s="4"/>
      <c r="G5" s="52" t="str">
        <f t="shared" si="2"/>
        <v>suitcase</v>
      </c>
      <c r="H5" s="4">
        <v>2</v>
      </c>
      <c r="I5" s="52" t="str">
        <f t="shared" ref="I5:I14" si="4">V5</f>
        <v>візок</v>
      </c>
      <c r="J5" s="57" t="str">
        <f t="shared" si="3"/>
        <v>arrive</v>
      </c>
      <c r="K5" s="33"/>
      <c r="L5" s="33"/>
      <c r="N5" s="57" t="str">
        <f t="shared" ref="N5:N14" si="5">J5</f>
        <v>arrive</v>
      </c>
      <c r="O5" s="33"/>
      <c r="P5" s="33"/>
      <c r="R5" s="4"/>
      <c r="S5" s="75" t="s">
        <v>375</v>
      </c>
      <c r="T5" s="45"/>
      <c r="U5" s="47">
        <v>2</v>
      </c>
      <c r="V5" t="s">
        <v>394</v>
      </c>
      <c r="W5" s="30"/>
      <c r="Z5"/>
    </row>
    <row r="6" spans="1:32" ht="15.75">
      <c r="A6" s="3"/>
      <c r="B6" s="52" t="str">
        <f t="shared" si="0"/>
        <v>cart</v>
      </c>
      <c r="C6" s="3">
        <v>3</v>
      </c>
      <c r="D6" s="52" t="str">
        <f t="shared" si="1"/>
        <v>вказувати</v>
      </c>
      <c r="F6" s="3"/>
      <c r="G6" s="52" t="str">
        <f t="shared" si="2"/>
        <v>cart</v>
      </c>
      <c r="H6" s="3">
        <v>3</v>
      </c>
      <c r="I6" s="52" t="str">
        <f t="shared" si="4"/>
        <v>вказувати</v>
      </c>
      <c r="J6" s="57" t="str">
        <f t="shared" si="3"/>
        <v>busy</v>
      </c>
      <c r="K6" s="33"/>
      <c r="L6" s="33"/>
      <c r="N6" s="57" t="str">
        <f t="shared" si="5"/>
        <v>busy</v>
      </c>
      <c r="O6" s="33"/>
      <c r="P6" s="33"/>
      <c r="R6" s="3"/>
      <c r="S6" s="75" t="s">
        <v>376</v>
      </c>
      <c r="T6" s="45"/>
      <c r="U6" s="46">
        <v>3</v>
      </c>
      <c r="V6" t="s">
        <v>399</v>
      </c>
      <c r="W6" s="30"/>
      <c r="Z6"/>
      <c r="AA6" s="11"/>
      <c r="AB6"/>
    </row>
    <row r="7" spans="1:32" ht="15.75">
      <c r="A7" s="4"/>
      <c r="B7" s="52" t="str">
        <f t="shared" si="0"/>
        <v>busy</v>
      </c>
      <c r="C7" s="4">
        <v>4</v>
      </c>
      <c r="D7" s="52" t="str">
        <f t="shared" si="1"/>
        <v>зайнятий; багатолюдний</v>
      </c>
      <c r="F7" s="4"/>
      <c r="G7" s="52" t="str">
        <f t="shared" si="2"/>
        <v>busy</v>
      </c>
      <c r="H7" s="4">
        <v>4</v>
      </c>
      <c r="I7" s="52" t="str">
        <f t="shared" si="4"/>
        <v>зайнятий; багатолюдний</v>
      </c>
      <c r="J7" s="57" t="str">
        <f t="shared" si="3"/>
        <v>cart</v>
      </c>
      <c r="K7" s="33"/>
      <c r="L7" s="33"/>
      <c r="N7" s="57" t="str">
        <f t="shared" si="5"/>
        <v>cart</v>
      </c>
      <c r="O7" s="33"/>
      <c r="P7" s="33"/>
      <c r="R7" s="4"/>
      <c r="S7" s="75" t="s">
        <v>377</v>
      </c>
      <c r="T7" s="45"/>
      <c r="U7" s="47">
        <v>4</v>
      </c>
      <c r="V7" t="s">
        <v>395</v>
      </c>
      <c r="W7" s="30"/>
      <c r="Z7"/>
      <c r="AA7" s="11"/>
      <c r="AB7"/>
    </row>
    <row r="8" spans="1:32" ht="15.75">
      <c r="A8" s="3"/>
      <c r="B8" s="52" t="str">
        <f t="shared" si="0"/>
        <v>check-in desk</v>
      </c>
      <c r="C8" s="3">
        <v>5</v>
      </c>
      <c r="D8" s="52" t="str">
        <f t="shared" si="1"/>
        <v xml:space="preserve">інформаційне табло </v>
      </c>
      <c r="F8" s="3"/>
      <c r="G8" s="52" t="str">
        <f t="shared" si="2"/>
        <v>check-in desk</v>
      </c>
      <c r="H8" s="3">
        <v>5</v>
      </c>
      <c r="I8" s="52" t="str">
        <f t="shared" si="4"/>
        <v xml:space="preserve">інформаційне табло </v>
      </c>
      <c r="J8" s="57" t="str">
        <f t="shared" si="3"/>
        <v>check-in desk</v>
      </c>
      <c r="K8" s="33"/>
      <c r="L8" s="33"/>
      <c r="N8" s="57" t="str">
        <f t="shared" si="5"/>
        <v>check-in desk</v>
      </c>
      <c r="O8" s="33"/>
      <c r="P8" s="33"/>
      <c r="R8" s="3"/>
      <c r="S8" s="76" t="s">
        <v>378</v>
      </c>
      <c r="T8" s="45"/>
      <c r="U8" s="46">
        <v>5</v>
      </c>
      <c r="V8" t="s">
        <v>397</v>
      </c>
      <c r="W8" s="30"/>
      <c r="Z8"/>
      <c r="AA8" s="11"/>
      <c r="AB8"/>
    </row>
    <row r="9" spans="1:32" ht="15.75">
      <c r="A9" s="4"/>
      <c r="B9" s="52" t="str">
        <f t="shared" si="0"/>
        <v>information desk</v>
      </c>
      <c r="C9" s="4">
        <v>6</v>
      </c>
      <c r="D9" s="52" t="str">
        <f t="shared" si="1"/>
        <v>прибувати, приїздити</v>
      </c>
      <c r="F9" s="4"/>
      <c r="G9" s="52" t="str">
        <f t="shared" si="2"/>
        <v>information desk</v>
      </c>
      <c r="H9" s="4">
        <v>6</v>
      </c>
      <c r="I9" s="52" t="str">
        <f t="shared" si="4"/>
        <v>прибувати, приїздити</v>
      </c>
      <c r="J9" s="57" t="str">
        <f t="shared" si="3"/>
        <v>information desk</v>
      </c>
      <c r="K9" s="33"/>
      <c r="L9" s="33"/>
      <c r="N9" s="57" t="str">
        <f t="shared" si="5"/>
        <v>information desk</v>
      </c>
      <c r="O9" s="33"/>
      <c r="P9" s="33"/>
      <c r="R9" s="4"/>
      <c r="S9" s="76" t="s">
        <v>379</v>
      </c>
      <c r="T9" s="45"/>
      <c r="U9" s="47">
        <v>6</v>
      </c>
      <c r="V9" t="s">
        <v>392</v>
      </c>
      <c r="W9" s="30"/>
      <c r="Z9"/>
      <c r="AA9" s="11"/>
      <c r="AB9" s="41"/>
    </row>
    <row r="10" spans="1:32" ht="15.75">
      <c r="A10" s="3"/>
      <c r="B10" s="52" t="str">
        <f t="shared" si="0"/>
        <v>air hostess</v>
      </c>
      <c r="C10" s="3">
        <v>7</v>
      </c>
      <c r="D10" s="52" t="str">
        <f t="shared" si="1"/>
        <v>стійка реєстрації</v>
      </c>
      <c r="F10" s="3"/>
      <c r="G10" s="52" t="str">
        <f t="shared" si="2"/>
        <v>air hostess</v>
      </c>
      <c r="H10" s="3">
        <v>7</v>
      </c>
      <c r="I10" s="52" t="str">
        <f t="shared" si="4"/>
        <v>стійка реєстрації</v>
      </c>
      <c r="J10" s="57" t="str">
        <f t="shared" si="3"/>
        <v>point</v>
      </c>
      <c r="K10" s="33"/>
      <c r="L10" s="33"/>
      <c r="N10" s="57" t="str">
        <f t="shared" si="5"/>
        <v>point</v>
      </c>
      <c r="O10" s="33"/>
      <c r="P10" s="33"/>
      <c r="R10" s="3"/>
      <c r="S10" s="75" t="s">
        <v>380</v>
      </c>
      <c r="T10" s="50"/>
      <c r="U10" s="46">
        <v>7</v>
      </c>
      <c r="V10" t="s">
        <v>396</v>
      </c>
      <c r="W10" s="30"/>
      <c r="Z10"/>
      <c r="AA10" s="11"/>
      <c r="AB10"/>
    </row>
    <row r="11" spans="1:32" ht="15.75">
      <c r="A11" s="4"/>
      <c r="B11" s="52" t="str">
        <f t="shared" si="0"/>
        <v>point</v>
      </c>
      <c r="C11" s="4">
        <v>8</v>
      </c>
      <c r="D11" s="52" t="str">
        <f t="shared" si="1"/>
        <v>стюардеса</v>
      </c>
      <c r="F11" s="4"/>
      <c r="G11" s="52" t="str">
        <f t="shared" si="2"/>
        <v>point</v>
      </c>
      <c r="H11" s="4">
        <v>8</v>
      </c>
      <c r="I11" s="52" t="str">
        <f t="shared" si="4"/>
        <v>стюардеса</v>
      </c>
      <c r="J11" s="57" t="str">
        <f t="shared" si="3"/>
        <v>suitcase</v>
      </c>
      <c r="K11" s="33"/>
      <c r="L11" s="33"/>
      <c r="N11" s="57" t="str">
        <f t="shared" si="5"/>
        <v>suitcase</v>
      </c>
      <c r="O11" s="33"/>
      <c r="P11" s="33"/>
      <c r="R11" s="4"/>
      <c r="S11" s="75" t="s">
        <v>381</v>
      </c>
      <c r="T11" s="50"/>
      <c r="U11" s="47">
        <v>8</v>
      </c>
      <c r="V11" t="s">
        <v>398</v>
      </c>
      <c r="W11" s="30"/>
      <c r="Z11"/>
      <c r="AA11" s="11"/>
      <c r="AB11"/>
      <c r="AF11" t="s">
        <v>393</v>
      </c>
    </row>
    <row r="12" spans="1:32" ht="15.75">
      <c r="A12" s="3"/>
      <c r="B12" s="52" t="str">
        <f t="shared" si="0"/>
        <v>through</v>
      </c>
      <c r="C12" s="3">
        <v>9</v>
      </c>
      <c r="D12" s="52" t="str">
        <f t="shared" si="1"/>
        <v>через</v>
      </c>
      <c r="F12" s="3"/>
      <c r="G12" s="52" t="str">
        <f t="shared" si="2"/>
        <v>through</v>
      </c>
      <c r="H12" s="3">
        <v>9</v>
      </c>
      <c r="I12" s="52" t="str">
        <f t="shared" si="4"/>
        <v>через</v>
      </c>
      <c r="J12" s="57" t="str">
        <f t="shared" si="3"/>
        <v>through</v>
      </c>
      <c r="K12" s="33"/>
      <c r="L12" s="33"/>
      <c r="N12" s="57" t="str">
        <f t="shared" si="5"/>
        <v>through</v>
      </c>
      <c r="O12" s="33"/>
      <c r="P12" s="33"/>
      <c r="R12" s="3"/>
      <c r="S12" s="75" t="s">
        <v>382</v>
      </c>
      <c r="T12" s="49"/>
      <c r="U12" s="46">
        <v>9</v>
      </c>
      <c r="V12" s="41" t="s">
        <v>400</v>
      </c>
      <c r="W12" s="30"/>
      <c r="Z12"/>
      <c r="AA12" s="11"/>
      <c r="AB12"/>
      <c r="AF12" t="s">
        <v>394</v>
      </c>
    </row>
    <row r="13" spans="1:32" s="5" customFormat="1" ht="15.75">
      <c r="A13" s="4"/>
      <c r="B13" s="52">
        <f t="shared" si="0"/>
        <v>0</v>
      </c>
      <c r="C13" s="4">
        <v>10</v>
      </c>
      <c r="D13" s="52">
        <f t="shared" si="1"/>
        <v>0</v>
      </c>
      <c r="F13" s="4"/>
      <c r="G13" s="52">
        <f t="shared" si="2"/>
        <v>0</v>
      </c>
      <c r="H13" s="4">
        <v>10</v>
      </c>
      <c r="I13" s="52">
        <f t="shared" si="4"/>
        <v>0</v>
      </c>
      <c r="J13" s="57">
        <f t="shared" si="3"/>
        <v>0</v>
      </c>
      <c r="K13" s="33"/>
      <c r="L13" s="33"/>
      <c r="N13" s="57">
        <f t="shared" si="5"/>
        <v>0</v>
      </c>
      <c r="O13" s="33"/>
      <c r="P13" s="33"/>
      <c r="R13" s="4"/>
      <c r="S13" s="35"/>
      <c r="T13" s="49"/>
      <c r="U13" s="47">
        <v>10</v>
      </c>
      <c r="V13" s="2"/>
      <c r="W13" s="30"/>
      <c r="Z13" s="41"/>
      <c r="AA13" s="11"/>
      <c r="AB13"/>
      <c r="AF13" t="s">
        <v>399</v>
      </c>
    </row>
    <row r="14" spans="1:32" ht="15.75">
      <c r="A14" s="4"/>
      <c r="B14" s="52">
        <f t="shared" si="0"/>
        <v>0</v>
      </c>
      <c r="C14" s="4">
        <v>11</v>
      </c>
      <c r="D14" s="52">
        <f t="shared" si="1"/>
        <v>0</v>
      </c>
      <c r="F14" s="4"/>
      <c r="G14" s="52">
        <f t="shared" si="2"/>
        <v>0</v>
      </c>
      <c r="H14" s="4">
        <v>11</v>
      </c>
      <c r="I14" s="52">
        <f t="shared" si="4"/>
        <v>0</v>
      </c>
      <c r="J14" s="52">
        <f t="shared" si="3"/>
        <v>0</v>
      </c>
      <c r="K14" s="33"/>
      <c r="L14" s="33"/>
      <c r="N14" s="52">
        <f t="shared" si="5"/>
        <v>0</v>
      </c>
      <c r="O14" s="33"/>
      <c r="P14" s="33"/>
      <c r="R14" s="4"/>
      <c r="S14" s="45"/>
      <c r="T14" s="49"/>
      <c r="U14" s="47">
        <v>11</v>
      </c>
      <c r="V14" s="35"/>
      <c r="W14" s="30"/>
      <c r="X14" s="5"/>
      <c r="AA14" s="11"/>
      <c r="AB14"/>
      <c r="AF14" t="s">
        <v>395</v>
      </c>
    </row>
    <row r="15" spans="1:32" ht="15.75">
      <c r="T15" s="49"/>
      <c r="V15" s="49"/>
      <c r="Z15" s="35"/>
      <c r="AA15" s="42"/>
      <c r="AB15" s="41"/>
      <c r="AF15" t="s">
        <v>397</v>
      </c>
    </row>
    <row r="16" spans="1:32">
      <c r="A16" s="65" t="str">
        <f>R1</f>
        <v>Form 6</v>
      </c>
      <c r="B16" s="66"/>
      <c r="C16" s="66"/>
      <c r="D16" s="66"/>
      <c r="E16" s="66"/>
      <c r="F16" s="65" t="str">
        <f>R1</f>
        <v>Form 6</v>
      </c>
      <c r="G16" s="66"/>
      <c r="H16" s="66"/>
      <c r="I16" s="66"/>
      <c r="J16" s="66" t="str">
        <f>R1</f>
        <v>Form 6</v>
      </c>
      <c r="K16" s="66"/>
      <c r="L16" s="66"/>
      <c r="M16" s="66"/>
      <c r="N16" s="66" t="str">
        <f>R1</f>
        <v>Form 6</v>
      </c>
      <c r="R16" s="1"/>
      <c r="AF16" t="s">
        <v>392</v>
      </c>
    </row>
    <row r="17" spans="1:32" s="1" customFormat="1">
      <c r="A17" s="1" t="s">
        <v>323</v>
      </c>
      <c r="F17" s="1" t="s">
        <v>323</v>
      </c>
      <c r="J17" s="1" t="s">
        <v>323</v>
      </c>
      <c r="N17" s="1" t="s">
        <v>323</v>
      </c>
      <c r="S17" s="44"/>
      <c r="T17" s="44"/>
      <c r="U17" s="44"/>
      <c r="V17" s="44"/>
      <c r="W17" s="44"/>
      <c r="AF17" t="s">
        <v>396</v>
      </c>
    </row>
    <row r="18" spans="1:32" s="1" customFormat="1" ht="15.75">
      <c r="R18" s="55"/>
      <c r="S18" s="75" t="s">
        <v>380</v>
      </c>
      <c r="T18" s="5"/>
      <c r="U18" s="44"/>
      <c r="V18" s="44"/>
      <c r="W18" s="44"/>
      <c r="AF18" t="s">
        <v>398</v>
      </c>
    </row>
    <row r="19" spans="1:32" ht="15.75">
      <c r="A19" s="3"/>
      <c r="B19" s="52" t="str">
        <f t="shared" ref="B19:B29" si="6">S4</f>
        <v>arrive</v>
      </c>
      <c r="C19" s="3">
        <v>1</v>
      </c>
      <c r="D19" s="52" t="str">
        <f>V4</f>
        <v>валіза</v>
      </c>
      <c r="F19" s="3"/>
      <c r="G19" s="52" t="str">
        <f>B19</f>
        <v>arrive</v>
      </c>
      <c r="H19" s="3">
        <v>1</v>
      </c>
      <c r="I19" s="52" t="str">
        <f>D19</f>
        <v>валіза</v>
      </c>
      <c r="J19" s="57" t="str">
        <f>J4</f>
        <v>air hostess</v>
      </c>
      <c r="K19" s="33"/>
      <c r="L19" s="33"/>
      <c r="N19" s="57" t="str">
        <f>J19</f>
        <v>air hostess</v>
      </c>
      <c r="O19" s="33"/>
      <c r="P19" s="33"/>
      <c r="S19" s="75" t="s">
        <v>374</v>
      </c>
      <c r="T19" s="2"/>
      <c r="AF19" s="41" t="s">
        <v>400</v>
      </c>
    </row>
    <row r="20" spans="1:32" ht="15.75">
      <c r="A20" s="4"/>
      <c r="B20" s="52" t="str">
        <f t="shared" si="6"/>
        <v>suitcase</v>
      </c>
      <c r="C20" s="4">
        <v>2</v>
      </c>
      <c r="D20" s="52" t="str">
        <f t="shared" ref="D20:D29" si="7">V5</f>
        <v>візок</v>
      </c>
      <c r="F20" s="4"/>
      <c r="G20" s="52" t="str">
        <f t="shared" ref="G20:G29" si="8">B20</f>
        <v>suitcase</v>
      </c>
      <c r="H20" s="4">
        <v>2</v>
      </c>
      <c r="I20" s="52" t="str">
        <f t="shared" ref="I20:I29" si="9">D20</f>
        <v>візок</v>
      </c>
      <c r="J20" s="57" t="str">
        <f t="shared" ref="J20:J29" si="10">J5</f>
        <v>arrive</v>
      </c>
      <c r="K20" s="33"/>
      <c r="L20" s="33"/>
      <c r="N20" s="57" t="str">
        <f t="shared" ref="N20:N29" si="11">J20</f>
        <v>arrive</v>
      </c>
      <c r="O20" s="33"/>
      <c r="P20" s="33"/>
      <c r="S20" s="75" t="s">
        <v>377</v>
      </c>
      <c r="T20" s="2"/>
      <c r="AC20" s="75" t="s">
        <v>380</v>
      </c>
      <c r="AD20" s="5"/>
    </row>
    <row r="21" spans="1:32" ht="15.75">
      <c r="A21" s="3"/>
      <c r="B21" s="52" t="str">
        <f t="shared" si="6"/>
        <v>cart</v>
      </c>
      <c r="C21" s="3">
        <v>3</v>
      </c>
      <c r="D21" s="52" t="str">
        <f t="shared" si="7"/>
        <v>вказувати</v>
      </c>
      <c r="F21" s="3"/>
      <c r="G21" s="52" t="str">
        <f t="shared" si="8"/>
        <v>cart</v>
      </c>
      <c r="H21" s="3">
        <v>3</v>
      </c>
      <c r="I21" s="52" t="str">
        <f t="shared" si="9"/>
        <v>вказувати</v>
      </c>
      <c r="J21" s="57" t="str">
        <f t="shared" si="10"/>
        <v>busy</v>
      </c>
      <c r="K21" s="33"/>
      <c r="L21" s="33"/>
      <c r="N21" s="57" t="str">
        <f t="shared" si="11"/>
        <v>busy</v>
      </c>
      <c r="O21" s="33"/>
      <c r="P21" s="33"/>
      <c r="S21" s="75" t="s">
        <v>376</v>
      </c>
      <c r="T21" s="2"/>
      <c r="AC21" s="75" t="s">
        <v>374</v>
      </c>
      <c r="AF21" s="35"/>
    </row>
    <row r="22" spans="1:32" ht="15.75">
      <c r="A22" s="4"/>
      <c r="B22" s="52" t="str">
        <f t="shared" si="6"/>
        <v>busy</v>
      </c>
      <c r="C22" s="4">
        <v>4</v>
      </c>
      <c r="D22" s="52" t="str">
        <f t="shared" si="7"/>
        <v>зайнятий; багатолюдний</v>
      </c>
      <c r="F22" s="4"/>
      <c r="G22" s="52" t="str">
        <f t="shared" si="8"/>
        <v>busy</v>
      </c>
      <c r="H22" s="4">
        <v>4</v>
      </c>
      <c r="I22" s="52" t="str">
        <f t="shared" si="9"/>
        <v>зайнятий; багатолюдний</v>
      </c>
      <c r="J22" s="57" t="str">
        <f t="shared" si="10"/>
        <v>cart</v>
      </c>
      <c r="K22" s="33"/>
      <c r="L22" s="33"/>
      <c r="N22" s="57" t="str">
        <f t="shared" si="11"/>
        <v>cart</v>
      </c>
      <c r="O22" s="33"/>
      <c r="P22" s="33"/>
      <c r="S22" s="76" t="s">
        <v>378</v>
      </c>
      <c r="T22" s="2"/>
      <c r="AC22" s="75" t="s">
        <v>377</v>
      </c>
      <c r="AF22" s="45"/>
    </row>
    <row r="23" spans="1:32" ht="15.75">
      <c r="A23" s="3"/>
      <c r="B23" s="52" t="str">
        <f t="shared" si="6"/>
        <v>check-in desk</v>
      </c>
      <c r="C23" s="3">
        <v>5</v>
      </c>
      <c r="D23" s="52" t="str">
        <f t="shared" si="7"/>
        <v xml:space="preserve">інформаційне табло </v>
      </c>
      <c r="F23" s="3"/>
      <c r="G23" s="52" t="str">
        <f t="shared" si="8"/>
        <v>check-in desk</v>
      </c>
      <c r="H23" s="3">
        <v>5</v>
      </c>
      <c r="I23" s="52" t="str">
        <f t="shared" si="9"/>
        <v xml:space="preserve">інформаційне табло </v>
      </c>
      <c r="J23" s="57" t="str">
        <f t="shared" si="10"/>
        <v>check-in desk</v>
      </c>
      <c r="K23" s="33"/>
      <c r="L23" s="33"/>
      <c r="N23" s="57" t="str">
        <f t="shared" si="11"/>
        <v>check-in desk</v>
      </c>
      <c r="O23" s="33"/>
      <c r="P23" s="33"/>
      <c r="S23" s="76" t="s">
        <v>379</v>
      </c>
      <c r="T23" s="2"/>
      <c r="AC23" s="75" t="s">
        <v>376</v>
      </c>
    </row>
    <row r="24" spans="1:32" ht="15.75">
      <c r="A24" s="4"/>
      <c r="B24" s="52" t="str">
        <f t="shared" si="6"/>
        <v>information desk</v>
      </c>
      <c r="C24" s="4">
        <v>6</v>
      </c>
      <c r="D24" s="52" t="str">
        <f t="shared" si="7"/>
        <v>прибувати, приїздити</v>
      </c>
      <c r="F24" s="4"/>
      <c r="G24" s="52" t="str">
        <f t="shared" si="8"/>
        <v>information desk</v>
      </c>
      <c r="H24" s="4">
        <v>6</v>
      </c>
      <c r="I24" s="52" t="str">
        <f t="shared" si="9"/>
        <v>прибувати, приїздити</v>
      </c>
      <c r="J24" s="57" t="str">
        <f t="shared" si="10"/>
        <v>information desk</v>
      </c>
      <c r="K24" s="33"/>
      <c r="L24" s="33"/>
      <c r="N24" s="57" t="str">
        <f t="shared" si="11"/>
        <v>information desk</v>
      </c>
      <c r="O24" s="33"/>
      <c r="P24" s="33"/>
      <c r="S24" s="75" t="s">
        <v>381</v>
      </c>
      <c r="T24" s="2"/>
      <c r="AC24" s="76" t="s">
        <v>378</v>
      </c>
    </row>
    <row r="25" spans="1:32" ht="15.75">
      <c r="A25" s="3"/>
      <c r="B25" s="52" t="str">
        <f t="shared" si="6"/>
        <v>air hostess</v>
      </c>
      <c r="C25" s="3">
        <v>7</v>
      </c>
      <c r="D25" s="52" t="str">
        <f t="shared" si="7"/>
        <v>стійка реєстрації</v>
      </c>
      <c r="F25" s="3"/>
      <c r="G25" s="52" t="str">
        <f t="shared" si="8"/>
        <v>air hostess</v>
      </c>
      <c r="H25" s="3">
        <v>7</v>
      </c>
      <c r="I25" s="52" t="str">
        <f t="shared" si="9"/>
        <v>стійка реєстрації</v>
      </c>
      <c r="J25" s="57" t="str">
        <f t="shared" si="10"/>
        <v>point</v>
      </c>
      <c r="K25" s="33"/>
      <c r="L25" s="33"/>
      <c r="N25" s="57" t="str">
        <f t="shared" si="11"/>
        <v>point</v>
      </c>
      <c r="O25" s="33"/>
      <c r="P25" s="33"/>
      <c r="S25" s="75" t="s">
        <v>375</v>
      </c>
      <c r="T25" s="2"/>
      <c r="AC25" s="76" t="s">
        <v>379</v>
      </c>
    </row>
    <row r="26" spans="1:32" ht="15.75">
      <c r="A26" s="4"/>
      <c r="B26" s="52" t="str">
        <f t="shared" si="6"/>
        <v>point</v>
      </c>
      <c r="C26" s="4">
        <v>8</v>
      </c>
      <c r="D26" s="52" t="str">
        <f t="shared" si="7"/>
        <v>стюардеса</v>
      </c>
      <c r="F26" s="4"/>
      <c r="G26" s="52" t="str">
        <f t="shared" si="8"/>
        <v>point</v>
      </c>
      <c r="H26" s="4">
        <v>8</v>
      </c>
      <c r="I26" s="52" t="str">
        <f t="shared" si="9"/>
        <v>стюардеса</v>
      </c>
      <c r="J26" s="57" t="str">
        <f t="shared" si="10"/>
        <v>suitcase</v>
      </c>
      <c r="K26" s="33"/>
      <c r="L26" s="33"/>
      <c r="N26" s="57" t="str">
        <f t="shared" si="11"/>
        <v>suitcase</v>
      </c>
      <c r="O26" s="33"/>
      <c r="P26" s="33"/>
      <c r="S26" s="75" t="s">
        <v>382</v>
      </c>
      <c r="T26" s="2"/>
      <c r="AC26" s="75" t="s">
        <v>381</v>
      </c>
    </row>
    <row r="27" spans="1:32" ht="15.75">
      <c r="A27" s="3"/>
      <c r="B27" s="52" t="str">
        <f t="shared" si="6"/>
        <v>through</v>
      </c>
      <c r="C27" s="3">
        <v>9</v>
      </c>
      <c r="D27" s="52" t="str">
        <f t="shared" si="7"/>
        <v>через</v>
      </c>
      <c r="F27" s="3"/>
      <c r="G27" s="52" t="str">
        <f t="shared" si="8"/>
        <v>through</v>
      </c>
      <c r="H27" s="3">
        <v>9</v>
      </c>
      <c r="I27" s="52" t="str">
        <f t="shared" si="9"/>
        <v>через</v>
      </c>
      <c r="J27" s="57" t="str">
        <f t="shared" si="10"/>
        <v>through</v>
      </c>
      <c r="K27" s="33"/>
      <c r="L27" s="33"/>
      <c r="N27" s="57" t="str">
        <f t="shared" si="11"/>
        <v>through</v>
      </c>
      <c r="O27" s="33"/>
      <c r="P27" s="33"/>
      <c r="S27" s="2"/>
      <c r="T27" s="2"/>
      <c r="AC27" s="75" t="s">
        <v>375</v>
      </c>
    </row>
    <row r="28" spans="1:32" s="5" customFormat="1" ht="15.75">
      <c r="A28" s="4"/>
      <c r="B28" s="52">
        <f t="shared" si="6"/>
        <v>0</v>
      </c>
      <c r="C28" s="4">
        <v>10</v>
      </c>
      <c r="D28" s="52">
        <f t="shared" si="7"/>
        <v>0</v>
      </c>
      <c r="F28" s="4"/>
      <c r="G28" s="52">
        <f t="shared" si="8"/>
        <v>0</v>
      </c>
      <c r="H28" s="4">
        <v>10</v>
      </c>
      <c r="I28" s="52">
        <f t="shared" si="9"/>
        <v>0</v>
      </c>
      <c r="J28" s="57">
        <f t="shared" si="10"/>
        <v>0</v>
      </c>
      <c r="K28" s="33"/>
      <c r="L28" s="33"/>
      <c r="N28" s="57">
        <f t="shared" si="11"/>
        <v>0</v>
      </c>
      <c r="O28" s="33"/>
      <c r="P28" s="33"/>
      <c r="S28" s="2"/>
      <c r="T28" s="2"/>
      <c r="U28" s="49"/>
      <c r="V28" s="49"/>
      <c r="W28" s="49"/>
      <c r="AC28" s="75" t="s">
        <v>382</v>
      </c>
      <c r="AD28" s="2"/>
    </row>
    <row r="29" spans="1:32">
      <c r="A29" s="4"/>
      <c r="B29" s="52">
        <f t="shared" si="6"/>
        <v>0</v>
      </c>
      <c r="C29" s="4">
        <v>11</v>
      </c>
      <c r="D29" s="52">
        <f t="shared" si="7"/>
        <v>0</v>
      </c>
      <c r="F29" s="4"/>
      <c r="G29" s="52">
        <f t="shared" si="8"/>
        <v>0</v>
      </c>
      <c r="H29" s="4">
        <v>11</v>
      </c>
      <c r="I29" s="52">
        <f t="shared" si="9"/>
        <v>0</v>
      </c>
      <c r="J29" s="57">
        <f t="shared" si="10"/>
        <v>0</v>
      </c>
      <c r="K29" s="33"/>
      <c r="L29" s="33"/>
      <c r="N29" s="52">
        <f t="shared" si="11"/>
        <v>0</v>
      </c>
      <c r="O29" s="33"/>
      <c r="P29" s="33"/>
      <c r="S29" s="2"/>
      <c r="T29" s="2"/>
    </row>
    <row r="31" spans="1:32">
      <c r="A31" s="65" t="str">
        <f>R1</f>
        <v>Form 6</v>
      </c>
      <c r="B31" s="66"/>
      <c r="C31" s="66"/>
      <c r="D31" s="66"/>
      <c r="E31" s="66"/>
      <c r="F31" s="65" t="str">
        <f>R1</f>
        <v>Form 6</v>
      </c>
      <c r="G31" s="66"/>
      <c r="H31" s="66"/>
      <c r="I31" s="66"/>
      <c r="J31" s="66" t="str">
        <f>R1</f>
        <v>Form 6</v>
      </c>
      <c r="K31" s="66"/>
      <c r="L31" s="66"/>
      <c r="M31" s="66"/>
      <c r="N31" s="66" t="str">
        <f>R1</f>
        <v>Form 6</v>
      </c>
    </row>
    <row r="32" spans="1:32" s="1" customFormat="1">
      <c r="A32" s="1" t="s">
        <v>323</v>
      </c>
      <c r="F32" s="1" t="s">
        <v>323</v>
      </c>
      <c r="J32" s="1" t="s">
        <v>323</v>
      </c>
      <c r="N32" s="1" t="s">
        <v>323</v>
      </c>
      <c r="S32" s="44"/>
      <c r="T32" s="44"/>
      <c r="U32" s="44"/>
      <c r="V32" s="44"/>
      <c r="W32" s="44"/>
    </row>
    <row r="33" spans="1:23" s="1" customFormat="1">
      <c r="S33" s="44"/>
      <c r="T33" s="44"/>
      <c r="U33" s="44"/>
      <c r="V33" s="44"/>
      <c r="W33" s="44"/>
    </row>
    <row r="34" spans="1:23">
      <c r="A34" s="3"/>
      <c r="B34" s="52" t="str">
        <f>B19</f>
        <v>arrive</v>
      </c>
      <c r="C34" s="3">
        <v>1</v>
      </c>
      <c r="D34" s="52" t="str">
        <f>D19</f>
        <v>валіза</v>
      </c>
      <c r="F34" s="3"/>
      <c r="G34" s="52" t="str">
        <f>B34</f>
        <v>arrive</v>
      </c>
      <c r="H34" s="3">
        <v>1</v>
      </c>
      <c r="I34" s="52" t="str">
        <f>D34</f>
        <v>валіза</v>
      </c>
      <c r="J34" s="57" t="str">
        <f>J19</f>
        <v>air hostess</v>
      </c>
      <c r="K34" s="33"/>
      <c r="L34" s="33"/>
      <c r="N34" s="57" t="str">
        <f>J34</f>
        <v>air hostess</v>
      </c>
      <c r="O34" s="33"/>
      <c r="P34" s="33"/>
      <c r="U34" t="s">
        <v>61</v>
      </c>
      <c r="V34" s="11" t="s">
        <v>64</v>
      </c>
      <c r="W34" t="s">
        <v>75</v>
      </c>
    </row>
    <row r="35" spans="1:23">
      <c r="A35" s="4"/>
      <c r="B35" s="52" t="str">
        <f t="shared" ref="B35:B44" si="12">B20</f>
        <v>suitcase</v>
      </c>
      <c r="C35" s="4">
        <v>2</v>
      </c>
      <c r="D35" s="52" t="str">
        <f t="shared" ref="D35:D44" si="13">D20</f>
        <v>візок</v>
      </c>
      <c r="F35" s="4"/>
      <c r="G35" s="52" t="str">
        <f t="shared" ref="G35:G44" si="14">B35</f>
        <v>suitcase</v>
      </c>
      <c r="H35" s="4">
        <v>2</v>
      </c>
      <c r="I35" s="52" t="str">
        <f t="shared" ref="I35:I44" si="15">D35</f>
        <v>візок</v>
      </c>
      <c r="J35" s="57" t="str">
        <f t="shared" ref="J35:J44" si="16">J20</f>
        <v>arrive</v>
      </c>
      <c r="K35" s="33"/>
      <c r="L35" s="33"/>
      <c r="N35" s="57" t="str">
        <f t="shared" ref="N35:N44" si="17">J35</f>
        <v>arrive</v>
      </c>
      <c r="O35" s="33"/>
      <c r="P35" s="33"/>
      <c r="U35" t="s">
        <v>57</v>
      </c>
      <c r="V35" s="11" t="s">
        <v>65</v>
      </c>
      <c r="W35" t="s">
        <v>74</v>
      </c>
    </row>
    <row r="36" spans="1:23">
      <c r="A36" s="3"/>
      <c r="B36" s="52" t="str">
        <f t="shared" si="12"/>
        <v>cart</v>
      </c>
      <c r="C36" s="3">
        <v>3</v>
      </c>
      <c r="D36" s="52" t="str">
        <f t="shared" si="13"/>
        <v>вказувати</v>
      </c>
      <c r="F36" s="3"/>
      <c r="G36" s="52" t="str">
        <f t="shared" si="14"/>
        <v>cart</v>
      </c>
      <c r="H36" s="3">
        <v>3</v>
      </c>
      <c r="I36" s="52" t="str">
        <f t="shared" si="15"/>
        <v>вказувати</v>
      </c>
      <c r="J36" s="57" t="str">
        <f t="shared" si="16"/>
        <v>busy</v>
      </c>
      <c r="K36" s="33"/>
      <c r="L36" s="33"/>
      <c r="N36" s="57" t="str">
        <f t="shared" si="17"/>
        <v>busy</v>
      </c>
      <c r="O36" s="33"/>
      <c r="P36" s="33"/>
      <c r="U36" t="s">
        <v>58</v>
      </c>
      <c r="V36" t="s">
        <v>63</v>
      </c>
      <c r="W36" t="s">
        <v>76</v>
      </c>
    </row>
    <row r="37" spans="1:23">
      <c r="A37" s="4"/>
      <c r="B37" s="52" t="str">
        <f t="shared" si="12"/>
        <v>busy</v>
      </c>
      <c r="C37" s="4">
        <v>4</v>
      </c>
      <c r="D37" s="52" t="str">
        <f t="shared" si="13"/>
        <v>зайнятий; багатолюдний</v>
      </c>
      <c r="F37" s="4"/>
      <c r="G37" s="52" t="str">
        <f t="shared" si="14"/>
        <v>busy</v>
      </c>
      <c r="H37" s="4">
        <v>4</v>
      </c>
      <c r="I37" s="52" t="str">
        <f t="shared" si="15"/>
        <v>зайнятий; багатолюдний</v>
      </c>
      <c r="J37" s="57" t="str">
        <f t="shared" si="16"/>
        <v>cart</v>
      </c>
      <c r="K37" s="33"/>
      <c r="L37" s="33"/>
      <c r="N37" s="57" t="str">
        <f t="shared" si="17"/>
        <v>cart</v>
      </c>
      <c r="O37" s="33"/>
      <c r="P37" s="33"/>
      <c r="U37" t="s">
        <v>55</v>
      </c>
      <c r="V37" s="11" t="s">
        <v>78</v>
      </c>
      <c r="W37" t="s">
        <v>72</v>
      </c>
    </row>
    <row r="38" spans="1:23">
      <c r="A38" s="3"/>
      <c r="B38" s="52" t="str">
        <f t="shared" si="12"/>
        <v>check-in desk</v>
      </c>
      <c r="C38" s="3">
        <v>5</v>
      </c>
      <c r="D38" s="52" t="str">
        <f t="shared" si="13"/>
        <v xml:space="preserve">інформаційне табло </v>
      </c>
      <c r="F38" s="3"/>
      <c r="G38" s="52" t="str">
        <f t="shared" si="14"/>
        <v>check-in desk</v>
      </c>
      <c r="H38" s="3">
        <v>5</v>
      </c>
      <c r="I38" s="52" t="str">
        <f t="shared" si="15"/>
        <v xml:space="preserve">інформаційне табло </v>
      </c>
      <c r="J38" s="57" t="str">
        <f t="shared" si="16"/>
        <v>check-in desk</v>
      </c>
      <c r="K38" s="33"/>
      <c r="L38" s="33"/>
      <c r="N38" s="57" t="str">
        <f t="shared" si="17"/>
        <v>check-in desk</v>
      </c>
      <c r="O38" s="33"/>
      <c r="P38" s="33"/>
      <c r="U38" t="s">
        <v>56</v>
      </c>
      <c r="V38" s="11" t="s">
        <v>66</v>
      </c>
      <c r="W38" t="s">
        <v>73</v>
      </c>
    </row>
    <row r="39" spans="1:23">
      <c r="A39" s="4"/>
      <c r="B39" s="52" t="str">
        <f t="shared" si="12"/>
        <v>information desk</v>
      </c>
      <c r="C39" s="4">
        <v>6</v>
      </c>
      <c r="D39" s="52" t="str">
        <f t="shared" si="13"/>
        <v>прибувати, приїздити</v>
      </c>
      <c r="F39" s="4"/>
      <c r="G39" s="52" t="str">
        <f t="shared" si="14"/>
        <v>information desk</v>
      </c>
      <c r="H39" s="4">
        <v>6</v>
      </c>
      <c r="I39" s="52" t="str">
        <f t="shared" si="15"/>
        <v>прибувати, приїздити</v>
      </c>
      <c r="J39" s="57" t="str">
        <f t="shared" si="16"/>
        <v>information desk</v>
      </c>
      <c r="K39" s="33"/>
      <c r="L39" s="33"/>
      <c r="N39" s="57" t="str">
        <f t="shared" si="17"/>
        <v>information desk</v>
      </c>
      <c r="O39" s="33"/>
      <c r="P39" s="33"/>
      <c r="U39" t="s">
        <v>59</v>
      </c>
      <c r="V39" s="11" t="s">
        <v>67</v>
      </c>
      <c r="W39" t="s">
        <v>71</v>
      </c>
    </row>
    <row r="40" spans="1:23">
      <c r="A40" s="3"/>
      <c r="B40" s="52" t="str">
        <f t="shared" si="12"/>
        <v>air hostess</v>
      </c>
      <c r="C40" s="3">
        <v>7</v>
      </c>
      <c r="D40" s="52" t="str">
        <f t="shared" si="13"/>
        <v>стійка реєстрації</v>
      </c>
      <c r="F40" s="3"/>
      <c r="G40" s="52" t="str">
        <f t="shared" si="14"/>
        <v>air hostess</v>
      </c>
      <c r="H40" s="3">
        <v>7</v>
      </c>
      <c r="I40" s="52" t="str">
        <f t="shared" si="15"/>
        <v>стійка реєстрації</v>
      </c>
      <c r="J40" s="57" t="str">
        <f t="shared" si="16"/>
        <v>point</v>
      </c>
      <c r="K40" s="33"/>
      <c r="L40" s="33"/>
      <c r="N40" s="57" t="str">
        <f t="shared" si="17"/>
        <v>point</v>
      </c>
      <c r="O40" s="33"/>
      <c r="P40" s="33"/>
      <c r="U40" t="s">
        <v>62</v>
      </c>
      <c r="V40" s="11" t="s">
        <v>68</v>
      </c>
      <c r="W40" t="s">
        <v>70</v>
      </c>
    </row>
    <row r="41" spans="1:23">
      <c r="A41" s="4"/>
      <c r="B41" s="52" t="str">
        <f t="shared" si="12"/>
        <v>point</v>
      </c>
      <c r="C41" s="4">
        <v>8</v>
      </c>
      <c r="D41" s="52" t="str">
        <f t="shared" si="13"/>
        <v>стюардеса</v>
      </c>
      <c r="F41" s="4"/>
      <c r="G41" s="52" t="str">
        <f t="shared" si="14"/>
        <v>point</v>
      </c>
      <c r="H41" s="4">
        <v>8</v>
      </c>
      <c r="I41" s="52" t="str">
        <f t="shared" si="15"/>
        <v>стюардеса</v>
      </c>
      <c r="J41" s="57" t="str">
        <f t="shared" si="16"/>
        <v>suitcase</v>
      </c>
      <c r="K41" s="33"/>
      <c r="L41" s="33"/>
      <c r="N41" s="57" t="str">
        <f t="shared" si="17"/>
        <v>suitcase</v>
      </c>
      <c r="O41" s="33"/>
      <c r="P41" s="33"/>
      <c r="U41" t="s">
        <v>60</v>
      </c>
      <c r="V41" s="11" t="s">
        <v>69</v>
      </c>
      <c r="W41" t="s">
        <v>77</v>
      </c>
    </row>
    <row r="42" spans="1:23">
      <c r="A42" s="3"/>
      <c r="B42" s="52" t="str">
        <f t="shared" si="12"/>
        <v>through</v>
      </c>
      <c r="C42" s="3">
        <v>9</v>
      </c>
      <c r="D42" s="52" t="str">
        <f t="shared" si="13"/>
        <v>через</v>
      </c>
      <c r="F42" s="3"/>
      <c r="G42" s="52" t="str">
        <f t="shared" si="14"/>
        <v>through</v>
      </c>
      <c r="H42" s="3">
        <v>9</v>
      </c>
      <c r="I42" s="52" t="str">
        <f t="shared" si="15"/>
        <v>через</v>
      </c>
      <c r="J42" s="57" t="str">
        <f t="shared" si="16"/>
        <v>through</v>
      </c>
      <c r="K42" s="33"/>
      <c r="L42" s="33"/>
      <c r="N42" s="57" t="str">
        <f t="shared" si="17"/>
        <v>through</v>
      </c>
      <c r="O42" s="33"/>
      <c r="P42" s="33"/>
    </row>
    <row r="43" spans="1:23" s="5" customFormat="1">
      <c r="A43" s="4"/>
      <c r="B43" s="52">
        <f t="shared" si="12"/>
        <v>0</v>
      </c>
      <c r="C43" s="4">
        <v>10</v>
      </c>
      <c r="D43" s="52">
        <f t="shared" si="13"/>
        <v>0</v>
      </c>
      <c r="F43" s="4"/>
      <c r="G43" s="52">
        <f t="shared" si="14"/>
        <v>0</v>
      </c>
      <c r="H43" s="4">
        <v>10</v>
      </c>
      <c r="I43" s="52">
        <f t="shared" si="15"/>
        <v>0</v>
      </c>
      <c r="J43" s="57">
        <f t="shared" si="16"/>
        <v>0</v>
      </c>
      <c r="K43" s="33"/>
      <c r="L43" s="33"/>
      <c r="M43" s="2"/>
      <c r="N43" s="57">
        <f t="shared" si="17"/>
        <v>0</v>
      </c>
      <c r="O43" s="33"/>
      <c r="P43" s="33"/>
      <c r="S43" s="49"/>
      <c r="T43" s="49"/>
      <c r="U43" s="49"/>
      <c r="V43" s="49"/>
      <c r="W43" s="49"/>
    </row>
    <row r="44" spans="1:23">
      <c r="A44" s="4"/>
      <c r="B44" s="52">
        <f t="shared" si="12"/>
        <v>0</v>
      </c>
      <c r="C44" s="4">
        <v>11</v>
      </c>
      <c r="D44" s="52">
        <f t="shared" si="13"/>
        <v>0</v>
      </c>
      <c r="F44" s="4"/>
      <c r="G44" s="52">
        <f t="shared" si="14"/>
        <v>0</v>
      </c>
      <c r="H44" s="4">
        <v>11</v>
      </c>
      <c r="I44" s="52">
        <f t="shared" si="15"/>
        <v>0</v>
      </c>
      <c r="J44" s="52">
        <f t="shared" si="16"/>
        <v>0</v>
      </c>
      <c r="K44" s="33"/>
      <c r="L44" s="33"/>
      <c r="N44" s="52">
        <f t="shared" si="17"/>
        <v>0</v>
      </c>
      <c r="O44" s="33"/>
      <c r="P44" s="33"/>
    </row>
    <row r="45" spans="1:23">
      <c r="Q45" s="49"/>
      <c r="R45" s="49"/>
      <c r="S45" s="49"/>
    </row>
    <row r="46" spans="1:23" s="1" customFormat="1">
      <c r="A46" s="67" t="str">
        <f>R1</f>
        <v>Form 6</v>
      </c>
      <c r="B46" s="68"/>
      <c r="C46" s="68"/>
      <c r="D46" s="68"/>
      <c r="E46" s="68"/>
      <c r="F46" s="67"/>
      <c r="G46" s="68"/>
      <c r="H46" s="68"/>
      <c r="I46" s="68"/>
      <c r="J46" s="68" t="str">
        <f>R1</f>
        <v>Form 6</v>
      </c>
      <c r="K46" s="68"/>
      <c r="L46" s="68"/>
      <c r="M46" s="68"/>
      <c r="N46" s="68"/>
      <c r="O46" s="69"/>
      <c r="P46" s="69"/>
      <c r="Q46" s="51"/>
      <c r="R46" s="51"/>
      <c r="S46" s="51"/>
      <c r="T46" s="44"/>
      <c r="U46" s="44"/>
      <c r="V46" s="44"/>
      <c r="W46" s="44"/>
    </row>
    <row r="47" spans="1:23" s="1" customFormat="1">
      <c r="A47" s="70" t="s">
        <v>323</v>
      </c>
      <c r="B47" s="70"/>
      <c r="C47" s="70"/>
      <c r="D47" s="70"/>
      <c r="E47" s="70"/>
      <c r="F47" s="70"/>
      <c r="G47" s="70"/>
      <c r="H47" s="70"/>
      <c r="I47" s="70"/>
      <c r="J47" s="70" t="s">
        <v>323</v>
      </c>
      <c r="K47" s="70"/>
      <c r="L47" s="70"/>
      <c r="M47" s="70"/>
      <c r="N47" s="70"/>
      <c r="O47" s="70"/>
      <c r="P47" s="70"/>
      <c r="Q47" s="51"/>
      <c r="R47" s="51"/>
      <c r="S47" s="51"/>
      <c r="T47" s="44"/>
      <c r="U47" s="44"/>
      <c r="V47" s="44"/>
      <c r="W47" s="44"/>
    </row>
    <row r="48" spans="1:23" s="1" customFormat="1">
      <c r="F48" s="71"/>
      <c r="G48" s="71"/>
      <c r="H48" s="71"/>
      <c r="Q48" s="44"/>
      <c r="R48" s="44"/>
      <c r="S48" s="44"/>
      <c r="T48" s="44"/>
      <c r="U48" s="44"/>
      <c r="V48" s="44"/>
      <c r="W48" s="44"/>
    </row>
    <row r="49" spans="1:23">
      <c r="A49" s="3"/>
      <c r="B49" s="52" t="str">
        <f>B34</f>
        <v>arrive</v>
      </c>
      <c r="C49" s="3">
        <v>1</v>
      </c>
      <c r="D49" s="52" t="str">
        <f>D34</f>
        <v>валіза</v>
      </c>
      <c r="F49" s="3"/>
      <c r="G49" s="52" t="str">
        <f>B40</f>
        <v>air hostess</v>
      </c>
      <c r="H49" s="3">
        <v>7</v>
      </c>
      <c r="I49" s="52" t="str">
        <f>D40</f>
        <v>стійка реєстрації</v>
      </c>
      <c r="J49" s="32" t="str">
        <f>J34</f>
        <v>air hostess</v>
      </c>
      <c r="K49" s="33"/>
      <c r="L49" s="33"/>
      <c r="N49" s="57" t="str">
        <f>J40</f>
        <v>point</v>
      </c>
      <c r="O49" s="33"/>
      <c r="P49" s="33"/>
    </row>
    <row r="50" spans="1:23">
      <c r="A50" s="4"/>
      <c r="B50" s="52" t="str">
        <f t="shared" ref="B50:B54" si="18">B35</f>
        <v>suitcase</v>
      </c>
      <c r="C50" s="4">
        <v>2</v>
      </c>
      <c r="D50" s="52" t="str">
        <f t="shared" ref="D50:D54" si="19">D35</f>
        <v>візок</v>
      </c>
      <c r="F50" s="3"/>
      <c r="G50" s="52" t="str">
        <f>B41</f>
        <v>point</v>
      </c>
      <c r="H50" s="3">
        <v>8</v>
      </c>
      <c r="I50" s="52" t="str">
        <f>D41</f>
        <v>стюардеса</v>
      </c>
      <c r="J50" s="32" t="str">
        <f t="shared" ref="J50:J54" si="20">J35</f>
        <v>arrive</v>
      </c>
      <c r="K50" s="33"/>
      <c r="L50" s="33"/>
      <c r="N50" s="57" t="str">
        <f>J41</f>
        <v>suitcase</v>
      </c>
      <c r="O50" s="33"/>
      <c r="P50" s="33"/>
    </row>
    <row r="51" spans="1:23">
      <c r="A51" s="3"/>
      <c r="B51" s="52" t="str">
        <f t="shared" si="18"/>
        <v>cart</v>
      </c>
      <c r="C51" s="3">
        <v>3</v>
      </c>
      <c r="D51" s="52" t="str">
        <f t="shared" si="19"/>
        <v>вказувати</v>
      </c>
      <c r="F51" s="3"/>
      <c r="G51" s="52" t="str">
        <f>B42</f>
        <v>through</v>
      </c>
      <c r="H51" s="3">
        <v>9</v>
      </c>
      <c r="I51" s="52" t="str">
        <f>D42</f>
        <v>через</v>
      </c>
      <c r="J51" s="32" t="str">
        <f t="shared" si="20"/>
        <v>busy</v>
      </c>
      <c r="K51" s="33"/>
      <c r="L51" s="33"/>
      <c r="N51" s="57" t="str">
        <f>J42</f>
        <v>through</v>
      </c>
      <c r="O51" s="33"/>
      <c r="P51" s="33"/>
    </row>
    <row r="52" spans="1:23">
      <c r="A52" s="4"/>
      <c r="B52" s="52" t="str">
        <f t="shared" si="18"/>
        <v>busy</v>
      </c>
      <c r="C52" s="4">
        <v>4</v>
      </c>
      <c r="D52" s="52" t="str">
        <f t="shared" si="19"/>
        <v>зайнятий; багатолюдний</v>
      </c>
      <c r="F52" s="4"/>
      <c r="G52" s="52">
        <f>B43</f>
        <v>0</v>
      </c>
      <c r="H52" s="4">
        <v>10</v>
      </c>
      <c r="I52" s="52">
        <f>D43</f>
        <v>0</v>
      </c>
      <c r="J52" s="32" t="str">
        <f t="shared" si="20"/>
        <v>cart</v>
      </c>
      <c r="K52" s="33"/>
      <c r="L52" s="33"/>
      <c r="N52" s="57">
        <f>J43</f>
        <v>0</v>
      </c>
      <c r="O52" s="33"/>
      <c r="P52" s="33"/>
    </row>
    <row r="53" spans="1:23">
      <c r="A53" s="3"/>
      <c r="B53" s="52" t="str">
        <f t="shared" si="18"/>
        <v>check-in desk</v>
      </c>
      <c r="C53" s="3">
        <v>5</v>
      </c>
      <c r="D53" s="52" t="str">
        <f t="shared" si="19"/>
        <v xml:space="preserve">інформаційне табло </v>
      </c>
      <c r="F53" s="4"/>
      <c r="G53" s="52">
        <f>B44</f>
        <v>0</v>
      </c>
      <c r="H53" s="4">
        <v>11</v>
      </c>
      <c r="I53" s="52">
        <f>D44</f>
        <v>0</v>
      </c>
      <c r="J53" s="32" t="str">
        <f t="shared" si="20"/>
        <v>check-in desk</v>
      </c>
      <c r="K53" s="33"/>
      <c r="L53" s="33"/>
      <c r="N53" s="52">
        <f>J44</f>
        <v>0</v>
      </c>
      <c r="O53" s="33"/>
      <c r="P53" s="33"/>
    </row>
    <row r="54" spans="1:23">
      <c r="A54" s="4"/>
      <c r="B54" s="52" t="str">
        <f t="shared" si="18"/>
        <v>information desk</v>
      </c>
      <c r="C54" s="4">
        <v>6</v>
      </c>
      <c r="D54" s="52" t="str">
        <f t="shared" si="19"/>
        <v>прибувати, приїздити</v>
      </c>
      <c r="F54" s="5"/>
      <c r="G54" s="52"/>
      <c r="H54" s="5"/>
      <c r="I54" s="52"/>
      <c r="J54" s="32" t="str">
        <f t="shared" si="20"/>
        <v>information desk</v>
      </c>
      <c r="K54" s="33"/>
      <c r="L54" s="33"/>
      <c r="N54" s="32"/>
      <c r="O54" s="10"/>
      <c r="P54" s="10"/>
    </row>
    <row r="55" spans="1:23">
      <c r="F55" s="5"/>
      <c r="G55" s="53"/>
      <c r="H55" s="5"/>
      <c r="I55" s="53"/>
      <c r="M55" s="5"/>
      <c r="N55" s="58"/>
      <c r="O55" s="10"/>
      <c r="P55" s="10"/>
      <c r="Q55" s="5"/>
      <c r="R55" s="5"/>
      <c r="S55" s="49"/>
      <c r="T55" s="49"/>
      <c r="U55" s="49"/>
    </row>
    <row r="56" spans="1:23">
      <c r="F56" s="5"/>
      <c r="G56" s="53"/>
      <c r="H56" s="5"/>
      <c r="I56" s="53"/>
      <c r="M56" s="5"/>
      <c r="N56" s="58"/>
      <c r="O56" s="10"/>
      <c r="P56" s="10"/>
      <c r="Q56" s="5"/>
      <c r="R56" s="5"/>
      <c r="S56" s="49"/>
      <c r="T56" s="49"/>
      <c r="U56" s="49"/>
    </row>
    <row r="57" spans="1:23">
      <c r="F57" s="5"/>
      <c r="G57" s="53"/>
      <c r="H57" s="5"/>
      <c r="I57" s="53"/>
      <c r="J57" s="58"/>
      <c r="K57" s="10"/>
      <c r="L57" s="10"/>
      <c r="M57" s="5"/>
      <c r="N57" s="58"/>
      <c r="O57" s="10"/>
      <c r="P57" s="10"/>
      <c r="Q57" s="5"/>
      <c r="R57" s="5"/>
      <c r="S57" s="49"/>
      <c r="T57" s="49"/>
      <c r="U57" s="49"/>
    </row>
    <row r="58" spans="1:23" s="5" customFormat="1">
      <c r="B58" s="5">
        <v>7</v>
      </c>
      <c r="G58" s="53"/>
      <c r="I58" s="53"/>
      <c r="J58" s="58"/>
      <c r="K58" s="10"/>
      <c r="L58" s="10"/>
      <c r="N58" s="58"/>
      <c r="O58" s="10"/>
      <c r="P58" s="10"/>
      <c r="S58" s="49"/>
      <c r="T58" s="49"/>
      <c r="U58" s="49"/>
      <c r="V58" s="49"/>
      <c r="W58" s="49"/>
    </row>
    <row r="59" spans="1:23">
      <c r="F59" s="5"/>
      <c r="G59" s="53"/>
      <c r="H59" s="5"/>
      <c r="I59" s="53"/>
      <c r="J59" s="5"/>
      <c r="K59" s="5"/>
      <c r="L59" s="5"/>
      <c r="M59" s="5"/>
      <c r="N59" s="5"/>
      <c r="O59" s="5"/>
      <c r="P59" s="5"/>
      <c r="Q59" s="5"/>
      <c r="R59" s="5"/>
      <c r="S59" s="49"/>
      <c r="T59" s="49"/>
      <c r="U59" s="49"/>
    </row>
    <row r="60" spans="1:23">
      <c r="F60" s="5"/>
      <c r="G60" s="5"/>
      <c r="H60" s="5"/>
      <c r="I60" s="5"/>
    </row>
    <row r="61" spans="1:23">
      <c r="C61" s="2">
        <v>1</v>
      </c>
      <c r="D61" t="s">
        <v>75</v>
      </c>
    </row>
    <row r="62" spans="1:23">
      <c r="C62" s="2">
        <v>2</v>
      </c>
      <c r="D62" t="s">
        <v>74</v>
      </c>
      <c r="H62" s="2">
        <v>1</v>
      </c>
      <c r="I62" s="30" t="s">
        <v>29</v>
      </c>
    </row>
    <row r="63" spans="1:23">
      <c r="C63" s="2">
        <v>3</v>
      </c>
      <c r="D63" t="s">
        <v>76</v>
      </c>
      <c r="H63" s="2">
        <v>2</v>
      </c>
      <c r="I63" s="30" t="s">
        <v>53</v>
      </c>
    </row>
    <row r="64" spans="1:23">
      <c r="C64" s="2">
        <v>4</v>
      </c>
      <c r="D64" t="s">
        <v>72</v>
      </c>
      <c r="H64" s="2">
        <v>3</v>
      </c>
      <c r="I64" s="30" t="s">
        <v>32</v>
      </c>
    </row>
    <row r="65" spans="3:9">
      <c r="C65" s="2">
        <v>5</v>
      </c>
      <c r="D65" t="s">
        <v>73</v>
      </c>
      <c r="H65" s="2">
        <v>4</v>
      </c>
      <c r="I65" s="30" t="s">
        <v>30</v>
      </c>
    </row>
    <row r="66" spans="3:9">
      <c r="C66" s="2">
        <v>6</v>
      </c>
      <c r="D66" t="s">
        <v>71</v>
      </c>
      <c r="H66" s="2">
        <v>5</v>
      </c>
      <c r="I66" s="30" t="s">
        <v>27</v>
      </c>
    </row>
    <row r="67" spans="3:9">
      <c r="C67" s="2">
        <v>7</v>
      </c>
      <c r="D67" t="s">
        <v>70</v>
      </c>
      <c r="H67" s="2">
        <v>6</v>
      </c>
      <c r="I67" s="30" t="s">
        <v>26</v>
      </c>
    </row>
    <row r="68" spans="3:9">
      <c r="C68" s="2">
        <v>8</v>
      </c>
      <c r="D68" t="s">
        <v>77</v>
      </c>
      <c r="H68" s="2">
        <v>7</v>
      </c>
      <c r="I68" s="30" t="s">
        <v>25</v>
      </c>
    </row>
    <row r="69" spans="3:9">
      <c r="H69" s="2">
        <v>8</v>
      </c>
      <c r="I69" s="30" t="s">
        <v>33</v>
      </c>
    </row>
    <row r="70" spans="3:9">
      <c r="H70" s="2">
        <v>9</v>
      </c>
      <c r="I70" s="30" t="s">
        <v>31</v>
      </c>
    </row>
    <row r="71" spans="3:9">
      <c r="C71" s="2">
        <v>1</v>
      </c>
      <c r="D71" t="s">
        <v>75</v>
      </c>
      <c r="H71" s="2">
        <v>10</v>
      </c>
      <c r="I71" s="30" t="s">
        <v>28</v>
      </c>
    </row>
    <row r="72" spans="3:9">
      <c r="C72" s="2">
        <v>2</v>
      </c>
      <c r="D72" t="s">
        <v>74</v>
      </c>
    </row>
    <row r="73" spans="3:9">
      <c r="C73" s="2">
        <v>3</v>
      </c>
      <c r="D73" t="s">
        <v>76</v>
      </c>
      <c r="H73" s="2">
        <v>1</v>
      </c>
      <c r="I73" s="30" t="s">
        <v>29</v>
      </c>
    </row>
    <row r="74" spans="3:9">
      <c r="C74" s="2">
        <v>4</v>
      </c>
      <c r="D74" t="s">
        <v>72</v>
      </c>
      <c r="H74" s="2">
        <v>2</v>
      </c>
      <c r="I74" s="30" t="s">
        <v>53</v>
      </c>
    </row>
    <row r="75" spans="3:9">
      <c r="C75" s="2">
        <v>5</v>
      </c>
      <c r="D75" t="s">
        <v>73</v>
      </c>
      <c r="H75" s="2">
        <v>3</v>
      </c>
      <c r="I75" s="30" t="s">
        <v>32</v>
      </c>
    </row>
    <row r="76" spans="3:9">
      <c r="C76" s="2">
        <v>6</v>
      </c>
      <c r="D76" t="s">
        <v>71</v>
      </c>
      <c r="H76" s="2">
        <v>4</v>
      </c>
      <c r="I76" s="30" t="s">
        <v>30</v>
      </c>
    </row>
    <row r="77" spans="3:9">
      <c r="C77" s="2">
        <v>7</v>
      </c>
      <c r="D77" t="s">
        <v>70</v>
      </c>
      <c r="H77" s="2">
        <v>5</v>
      </c>
      <c r="I77" s="30" t="s">
        <v>27</v>
      </c>
    </row>
    <row r="78" spans="3:9">
      <c r="C78" s="2">
        <v>8</v>
      </c>
      <c r="D78" t="s">
        <v>77</v>
      </c>
      <c r="H78" s="2">
        <v>6</v>
      </c>
      <c r="I78" s="30" t="s">
        <v>26</v>
      </c>
    </row>
    <row r="79" spans="3:9">
      <c r="H79" s="2">
        <v>7</v>
      </c>
      <c r="I79" s="30" t="s">
        <v>25</v>
      </c>
    </row>
    <row r="80" spans="3:9">
      <c r="H80" s="2">
        <v>8</v>
      </c>
      <c r="I80" s="30" t="s">
        <v>33</v>
      </c>
    </row>
    <row r="81" spans="8:9">
      <c r="H81" s="2">
        <v>9</v>
      </c>
      <c r="I81" s="30" t="s">
        <v>31</v>
      </c>
    </row>
    <row r="82" spans="8:9">
      <c r="H82" s="2">
        <v>10</v>
      </c>
      <c r="I82" s="30" t="s">
        <v>28</v>
      </c>
    </row>
  </sheetData>
  <sortState ref="AC20:AD31">
    <sortCondition ref="AC20"/>
  </sortState>
  <conditionalFormatting sqref="D4:D14 B4:B14">
    <cfRule type="containsBlanks" dxfId="11391" priority="79">
      <formula>LEN(TRIM(B4))=0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N49:N53 D4:D14 B4:B14 G8:G14 I8:I14 B19:B29 D19:D29 G19:G29 B34:B44 D34:D44 G34:G44 B49:B54 G49:G59 D49:D54 I49:I59 J4:J14 N4:N14 I19:J29 N19:N29 N34:N44 I34:J44">
    <cfRule type="cellIs" dxfId="11390" priority="78" operator="lessThan">
      <formula>1</formula>
    </cfRule>
  </conditionalFormatting>
  <conditionalFormatting sqref="I12:I14">
    <cfRule type="containsBlanks" dxfId="11389" priority="75">
      <formula>LEN(TRIM(I12))=0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G8:G14">
    <cfRule type="containsBlanks" dxfId="11388" priority="72">
      <formula>LEN(TRIM(G8))=0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I8:I14">
    <cfRule type="containsBlanks" dxfId="11387" priority="69">
      <formula>LEN(TRIM(I8))=0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B19:B29 D19:D29">
    <cfRule type="containsBlanks" dxfId="11386" priority="66">
      <formula>LEN(TRIM(B19))=0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19:G29 I19:I29">
    <cfRule type="containsBlanks" dxfId="11385" priority="63">
      <formula>LEN(TRIM(G19))=0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B34:B44 D34:D44">
    <cfRule type="containsBlanks" dxfId="11384" priority="60">
      <formula>LEN(TRIM(B34))=0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34:G44 I34:I44">
    <cfRule type="containsBlanks" dxfId="11383" priority="57">
      <formula>LEN(TRIM(G34))=0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B49:B54 G49:G53 D49:D54 I49:I53">
    <cfRule type="containsBlanks" dxfId="11382" priority="54">
      <formula>LEN(TRIM(B49))=0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G54:G58 I54:I58">
    <cfRule type="containsBlanks" dxfId="11381" priority="51">
      <formula>LEN(TRIM(G54))=0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G54:G59 I54:I59">
    <cfRule type="containsBlanks" dxfId="11380" priority="48">
      <formula>LEN(TRIM(G54))=0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J14">
    <cfRule type="containsBlanks" dxfId="11379" priority="45">
      <formula>LEN(TRIM(J14))=0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N14">
    <cfRule type="containsBlanks" dxfId="11378" priority="42">
      <formula>LEN(TRIM(N14))=0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J4:J13">
    <cfRule type="containsBlanks" dxfId="11377" priority="39">
      <formula>LEN(TRIM(J4))=0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4:N13">
    <cfRule type="containsBlanks" dxfId="11376" priority="36">
      <formula>LEN(TRIM(N4))=0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J19:J29">
    <cfRule type="containsBlanks" dxfId="11375" priority="33">
      <formula>LEN(TRIM(J19))=0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N29">
    <cfRule type="containsBlanks" dxfId="11374" priority="30">
      <formula>LEN(TRIM(N29))=0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N19:N28">
    <cfRule type="containsBlanks" dxfId="11373" priority="27">
      <formula>LEN(TRIM(N19))=0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1372" priority="24">
      <formula>LEN(TRIM(N44))=0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N34:N43">
    <cfRule type="containsBlanks" dxfId="11371" priority="21">
      <formula>LEN(TRIM(N34))=0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J44">
    <cfRule type="containsBlanks" dxfId="11370" priority="18">
      <formula>LEN(TRIM(J44))=0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J34:J43">
    <cfRule type="containsBlanks" dxfId="11369" priority="15">
      <formula>LEN(TRIM(J34))=0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N53">
    <cfRule type="containsBlanks" dxfId="11368" priority="12">
      <formula>LEN(TRIM(N53))=0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N49:N52">
    <cfRule type="containsBlanks" dxfId="11367" priority="9">
      <formula>LEN(TRIM(N49))=0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R56"/>
  <sheetViews>
    <sheetView topLeftCell="K1" zoomScale="220" zoomScaleNormal="22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3.7109375" style="12" customWidth="1"/>
    <col min="8" max="8" width="15.42578125" style="12" customWidth="1"/>
    <col min="9" max="9" width="27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nowadays</v>
      </c>
      <c r="C1" s="74" t="str">
        <f>L1</f>
        <v>[ˈnauədeɪz]</v>
      </c>
      <c r="D1" s="73" t="str">
        <f>M1</f>
        <v>за на́ших часі́в, тепе́р, ни́ні</v>
      </c>
      <c r="F1" s="60">
        <f>A1</f>
        <v>1</v>
      </c>
      <c r="G1" s="52" t="str">
        <f>B1</f>
        <v>nowadays</v>
      </c>
      <c r="H1" s="61" t="str">
        <f>C1</f>
        <v>[ˈnauədeɪz]</v>
      </c>
      <c r="I1" s="52" t="str">
        <f>D1</f>
        <v>за на́ших часі́в, тепе́р, ни́ні</v>
      </c>
      <c r="J1" s="12">
        <v>1</v>
      </c>
      <c r="K1" s="35" t="s">
        <v>299</v>
      </c>
      <c r="L1" s="11" t="s">
        <v>309</v>
      </c>
      <c r="M1" s="11" t="s">
        <v>412</v>
      </c>
    </row>
    <row r="2" spans="1:18" ht="15" customHeight="1">
      <c r="A2" s="60">
        <f t="shared" ref="A2:D13" si="0">J2</f>
        <v>2</v>
      </c>
      <c r="B2" s="73" t="str">
        <f>K2</f>
        <v>advantage</v>
      </c>
      <c r="C2" s="74" t="str">
        <f t="shared" si="0"/>
        <v>[ədˈvɑːntɪʤ]</v>
      </c>
      <c r="D2" s="73" t="str">
        <f t="shared" si="0"/>
        <v>перева́га </v>
      </c>
      <c r="F2" s="60">
        <f t="shared" ref="F2:I13" si="1">A2</f>
        <v>2</v>
      </c>
      <c r="G2" s="52" t="str">
        <f t="shared" si="1"/>
        <v>advantage</v>
      </c>
      <c r="H2" s="61" t="str">
        <f t="shared" si="1"/>
        <v>[ədˈvɑːntɪʤ]</v>
      </c>
      <c r="I2" s="52" t="str">
        <f t="shared" si="1"/>
        <v>перева́га </v>
      </c>
      <c r="J2" s="12">
        <v>2</v>
      </c>
      <c r="K2" s="35" t="s">
        <v>404</v>
      </c>
      <c r="L2" s="11" t="s">
        <v>406</v>
      </c>
      <c r="M2" s="11" t="s">
        <v>419</v>
      </c>
    </row>
    <row r="3" spans="1:18" ht="15" customHeight="1">
      <c r="A3" s="60">
        <f t="shared" si="0"/>
        <v>3</v>
      </c>
      <c r="B3" s="73" t="str">
        <f t="shared" si="0"/>
        <v>ticket</v>
      </c>
      <c r="C3" s="74" t="str">
        <f t="shared" si="0"/>
        <v>[ˈtɪkɪt]</v>
      </c>
      <c r="D3" s="73" t="str">
        <f t="shared" si="0"/>
        <v>квито́к</v>
      </c>
      <c r="F3" s="60">
        <f t="shared" si="1"/>
        <v>3</v>
      </c>
      <c r="G3" s="52" t="str">
        <f t="shared" si="1"/>
        <v>ticket</v>
      </c>
      <c r="H3" s="61" t="str">
        <f t="shared" si="1"/>
        <v>[ˈtɪkɪt]</v>
      </c>
      <c r="I3" s="52" t="str">
        <f t="shared" si="1"/>
        <v>квито́к</v>
      </c>
      <c r="J3" s="12">
        <v>3</v>
      </c>
      <c r="K3" s="35" t="s">
        <v>407</v>
      </c>
      <c r="L3" s="11" t="s">
        <v>408</v>
      </c>
      <c r="M3" s="11" t="s">
        <v>413</v>
      </c>
    </row>
    <row r="4" spans="1:18" ht="15" customHeight="1">
      <c r="A4" s="60">
        <f t="shared" si="0"/>
        <v>4</v>
      </c>
      <c r="B4" s="73" t="str">
        <f t="shared" si="0"/>
        <v xml:space="preserve">expensive </v>
      </c>
      <c r="C4" s="74" t="str">
        <f t="shared" si="0"/>
        <v>[ɪkˈspen(t)sɪv]</v>
      </c>
      <c r="D4" s="73" t="str">
        <f t="shared" si="0"/>
        <v>дороги́й (що бага́то ко́штує)</v>
      </c>
      <c r="F4" s="60">
        <f t="shared" si="1"/>
        <v>4</v>
      </c>
      <c r="G4" s="52" t="str">
        <f t="shared" si="1"/>
        <v xml:space="preserve">expensive </v>
      </c>
      <c r="H4" s="61" t="str">
        <f t="shared" si="1"/>
        <v>[ɪkˈspen(t)sɪv]</v>
      </c>
      <c r="I4" s="52" t="str">
        <f t="shared" si="1"/>
        <v>дороги́й (що бага́то ко́штує)</v>
      </c>
      <c r="J4" s="12">
        <v>4</v>
      </c>
      <c r="K4" s="35" t="s">
        <v>401</v>
      </c>
      <c r="L4" s="11" t="s">
        <v>418</v>
      </c>
      <c r="M4" s="11" t="s">
        <v>414</v>
      </c>
    </row>
    <row r="5" spans="1:18" ht="15" customHeight="1">
      <c r="A5" s="60">
        <f t="shared" si="0"/>
        <v>5</v>
      </c>
      <c r="B5" s="73" t="str">
        <f t="shared" si="0"/>
        <v xml:space="preserve">more </v>
      </c>
      <c r="C5" s="74" t="str">
        <f t="shared" si="0"/>
        <v>[mɔː]</v>
      </c>
      <c r="D5" s="73" t="str">
        <f t="shared" si="0"/>
        <v>більш, більше</v>
      </c>
      <c r="F5" s="60">
        <f t="shared" si="1"/>
        <v>5</v>
      </c>
      <c r="G5" s="52" t="str">
        <f t="shared" si="1"/>
        <v xml:space="preserve">more </v>
      </c>
      <c r="H5" s="61" t="str">
        <f t="shared" si="1"/>
        <v>[mɔː]</v>
      </c>
      <c r="I5" s="52" t="str">
        <f t="shared" si="1"/>
        <v>більш, більше</v>
      </c>
      <c r="J5" s="12">
        <v>5</v>
      </c>
      <c r="K5" s="35" t="s">
        <v>402</v>
      </c>
      <c r="L5" s="11" t="s">
        <v>409</v>
      </c>
      <c r="M5" s="11" t="s">
        <v>415</v>
      </c>
    </row>
    <row r="6" spans="1:18" ht="15" customHeight="1">
      <c r="A6" s="60">
        <f t="shared" si="0"/>
        <v>6</v>
      </c>
      <c r="B6" s="73" t="str">
        <f t="shared" si="0"/>
        <v>journey</v>
      </c>
      <c r="C6" s="74" t="str">
        <f t="shared" si="0"/>
        <v>[ˈʤɜːnɪ]</v>
      </c>
      <c r="D6" s="73" t="str">
        <f t="shared" si="0"/>
        <v>подорож, поїздка</v>
      </c>
      <c r="F6" s="60">
        <f t="shared" si="1"/>
        <v>6</v>
      </c>
      <c r="G6" s="52" t="str">
        <f t="shared" si="1"/>
        <v>journey</v>
      </c>
      <c r="H6" s="61" t="str">
        <f t="shared" si="1"/>
        <v>[ˈʤɜːnɪ]</v>
      </c>
      <c r="I6" s="52" t="str">
        <f t="shared" si="1"/>
        <v>подорож, поїздка</v>
      </c>
      <c r="J6" s="12">
        <v>6</v>
      </c>
      <c r="K6" s="35" t="s">
        <v>405</v>
      </c>
      <c r="L6" s="11" t="s">
        <v>410</v>
      </c>
      <c r="M6" s="11" t="s">
        <v>416</v>
      </c>
    </row>
    <row r="7" spans="1:18" ht="15" customHeight="1">
      <c r="A7" s="60">
        <f t="shared" si="0"/>
        <v>7</v>
      </c>
      <c r="B7" s="73" t="str">
        <f t="shared" si="0"/>
        <v xml:space="preserve">popular </v>
      </c>
      <c r="C7" s="74" t="str">
        <f t="shared" si="0"/>
        <v>[ˈpɔpjulə]</v>
      </c>
      <c r="D7" s="73" t="str">
        <f t="shared" si="0"/>
        <v>популярний</v>
      </c>
      <c r="F7" s="60">
        <f t="shared" si="1"/>
        <v>7</v>
      </c>
      <c r="G7" s="52" t="str">
        <f t="shared" si="1"/>
        <v xml:space="preserve">popular </v>
      </c>
      <c r="H7" s="61" t="str">
        <f t="shared" si="1"/>
        <v>[ˈpɔpjulə]</v>
      </c>
      <c r="I7" s="52" t="str">
        <f t="shared" si="1"/>
        <v>популярний</v>
      </c>
      <c r="J7" s="12">
        <v>7</v>
      </c>
      <c r="K7" s="35" t="s">
        <v>403</v>
      </c>
      <c r="L7" s="11" t="s">
        <v>411</v>
      </c>
      <c r="M7" s="11" t="s">
        <v>417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75"/>
      <c r="L8" s="11"/>
      <c r="M8"/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75"/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nowadays</v>
      </c>
      <c r="C15" s="61" t="str">
        <f>C1</f>
        <v>[ˈnauədeɪz]</v>
      </c>
      <c r="D15" s="52" t="str">
        <f>D1</f>
        <v>за на́ших часі́в, тепе́р, ни́ні</v>
      </c>
      <c r="F15" s="60">
        <v>1</v>
      </c>
      <c r="G15" s="52" t="str">
        <f>B15</f>
        <v>nowadays</v>
      </c>
      <c r="H15" s="61" t="str">
        <f>C15</f>
        <v>[ˈnauədeɪz]</v>
      </c>
      <c r="I15" s="52" t="str">
        <f>D15</f>
        <v>за на́ших часі́в, тепе́р, ни́ні</v>
      </c>
      <c r="J15" s="62"/>
      <c r="N15" s="64" t="s">
        <v>296</v>
      </c>
    </row>
    <row r="16" spans="1:18" ht="15" customHeight="1">
      <c r="A16" s="60">
        <v>2</v>
      </c>
      <c r="B16" s="52" t="str">
        <f t="shared" ref="B16:D27" si="2">B2</f>
        <v>advantage</v>
      </c>
      <c r="C16" s="61" t="str">
        <f t="shared" si="2"/>
        <v>[ədˈvɑːntɪʤ]</v>
      </c>
      <c r="D16" s="52" t="str">
        <f t="shared" si="2"/>
        <v>перева́га </v>
      </c>
      <c r="F16" s="60">
        <v>2</v>
      </c>
      <c r="G16" s="52" t="str">
        <f t="shared" ref="G16:I27" si="3">B16</f>
        <v>advantage</v>
      </c>
      <c r="H16" s="61" t="str">
        <f t="shared" si="3"/>
        <v>[ədˈvɑːntɪʤ]</v>
      </c>
      <c r="I16" s="52" t="str">
        <f t="shared" si="3"/>
        <v>перева́га </v>
      </c>
      <c r="N16" s="64" t="s">
        <v>297</v>
      </c>
      <c r="P16" t="s">
        <v>265</v>
      </c>
      <c r="Q16" s="11" t="s">
        <v>272</v>
      </c>
      <c r="R16" t="s">
        <v>280</v>
      </c>
    </row>
    <row r="17" spans="1:18" ht="15.75">
      <c r="A17" s="60">
        <v>3</v>
      </c>
      <c r="B17" s="52" t="str">
        <f t="shared" si="2"/>
        <v>ticket</v>
      </c>
      <c r="C17" s="61" t="str">
        <f t="shared" si="2"/>
        <v>[ˈtɪkɪt]</v>
      </c>
      <c r="D17" s="52" t="str">
        <f t="shared" si="2"/>
        <v>квито́к</v>
      </c>
      <c r="F17" s="60">
        <v>3</v>
      </c>
      <c r="G17" s="52" t="str">
        <f t="shared" si="3"/>
        <v>ticket</v>
      </c>
      <c r="H17" s="61" t="str">
        <f t="shared" si="3"/>
        <v>[ˈtɪkɪt]</v>
      </c>
      <c r="I17" s="52" t="str">
        <f t="shared" si="3"/>
        <v>квито́к</v>
      </c>
      <c r="J17" s="62"/>
      <c r="N17" s="35" t="s">
        <v>298</v>
      </c>
      <c r="P17" t="s">
        <v>266</v>
      </c>
      <c r="Q17" s="11" t="s">
        <v>273</v>
      </c>
      <c r="R17" t="s">
        <v>281</v>
      </c>
    </row>
    <row r="18" spans="1:18" ht="15.75">
      <c r="A18" s="60">
        <v>4</v>
      </c>
      <c r="B18" s="52" t="str">
        <f t="shared" si="2"/>
        <v xml:space="preserve">expensive </v>
      </c>
      <c r="C18" s="61" t="str">
        <f t="shared" si="2"/>
        <v>[ɪkˈspen(t)sɪv]</v>
      </c>
      <c r="D18" s="52" t="str">
        <f t="shared" si="2"/>
        <v>дороги́й (що бага́то ко́штує)</v>
      </c>
      <c r="F18" s="60">
        <v>4</v>
      </c>
      <c r="G18" s="52" t="str">
        <f t="shared" si="3"/>
        <v xml:space="preserve">expensive </v>
      </c>
      <c r="H18" s="61" t="str">
        <f t="shared" si="3"/>
        <v>[ɪkˈspen(t)sɪv]</v>
      </c>
      <c r="I18" s="52" t="str">
        <f t="shared" si="3"/>
        <v>дороги́й (що бага́то ко́штує)</v>
      </c>
      <c r="J18" s="62"/>
      <c r="N18" s="35" t="s">
        <v>299</v>
      </c>
      <c r="P18" t="s">
        <v>165</v>
      </c>
      <c r="Q18" s="11" t="s">
        <v>274</v>
      </c>
      <c r="R18" t="s">
        <v>282</v>
      </c>
    </row>
    <row r="19" spans="1:18" ht="15.75">
      <c r="A19" s="60">
        <v>5</v>
      </c>
      <c r="B19" s="52" t="str">
        <f t="shared" si="2"/>
        <v xml:space="preserve">more </v>
      </c>
      <c r="C19" s="61" t="str">
        <f t="shared" si="2"/>
        <v>[mɔː]</v>
      </c>
      <c r="D19" s="52" t="str">
        <f t="shared" si="2"/>
        <v>більш, більше</v>
      </c>
      <c r="F19" s="60">
        <v>5</v>
      </c>
      <c r="G19" s="52" t="str">
        <f t="shared" si="3"/>
        <v xml:space="preserve">more </v>
      </c>
      <c r="H19" s="61" t="str">
        <f t="shared" si="3"/>
        <v>[mɔː]</v>
      </c>
      <c r="I19" s="52" t="str">
        <f t="shared" si="3"/>
        <v>більш, більше</v>
      </c>
      <c r="N19" s="64" t="s">
        <v>300</v>
      </c>
      <c r="P19" t="s">
        <v>267</v>
      </c>
      <c r="Q19" s="11" t="s">
        <v>275</v>
      </c>
      <c r="R19" t="s">
        <v>283</v>
      </c>
    </row>
    <row r="20" spans="1:18" ht="15.75">
      <c r="A20" s="60">
        <v>6</v>
      </c>
      <c r="B20" s="52" t="str">
        <f t="shared" si="2"/>
        <v>journey</v>
      </c>
      <c r="C20" s="61" t="str">
        <f t="shared" si="2"/>
        <v>[ˈʤɜːnɪ]</v>
      </c>
      <c r="D20" s="52" t="str">
        <f t="shared" si="2"/>
        <v>подорож, поїздка</v>
      </c>
      <c r="F20" s="60">
        <v>6</v>
      </c>
      <c r="G20" s="52" t="str">
        <f t="shared" si="3"/>
        <v>journey</v>
      </c>
      <c r="H20" s="61" t="str">
        <f t="shared" si="3"/>
        <v>[ˈʤɜːnɪ]</v>
      </c>
      <c r="I20" s="52" t="str">
        <f t="shared" si="3"/>
        <v>подорож, поїздка</v>
      </c>
      <c r="N20" s="64" t="s">
        <v>301</v>
      </c>
      <c r="P20" t="s">
        <v>268</v>
      </c>
      <c r="Q20" s="11" t="s">
        <v>276</v>
      </c>
      <c r="R20" t="s">
        <v>284</v>
      </c>
    </row>
    <row r="21" spans="1:18" ht="15.75">
      <c r="A21" s="60">
        <v>7</v>
      </c>
      <c r="B21" s="52" t="str">
        <f t="shared" si="2"/>
        <v xml:space="preserve">popular </v>
      </c>
      <c r="C21" s="61" t="str">
        <f t="shared" si="2"/>
        <v>[ˈpɔpjulə]</v>
      </c>
      <c r="D21" s="52" t="str">
        <f t="shared" si="2"/>
        <v>популярний</v>
      </c>
      <c r="F21" s="60">
        <v>7</v>
      </c>
      <c r="G21" s="52" t="str">
        <f t="shared" si="3"/>
        <v xml:space="preserve">popular </v>
      </c>
      <c r="H21" s="61" t="str">
        <f t="shared" si="3"/>
        <v>[ˈpɔpjulə]</v>
      </c>
      <c r="I21" s="52" t="str">
        <f t="shared" si="3"/>
        <v>популярний</v>
      </c>
      <c r="N21" s="64" t="s">
        <v>302</v>
      </c>
      <c r="P21" t="s">
        <v>269</v>
      </c>
      <c r="Q21" s="11" t="s">
        <v>277</v>
      </c>
      <c r="R21" t="s">
        <v>285</v>
      </c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 t="s">
        <v>303</v>
      </c>
      <c r="P22" t="s">
        <v>270</v>
      </c>
      <c r="Q22" s="11" t="s">
        <v>278</v>
      </c>
      <c r="R22" t="s">
        <v>286</v>
      </c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 t="s">
        <v>304</v>
      </c>
      <c r="P23" t="s">
        <v>271</v>
      </c>
      <c r="Q23" s="11" t="s">
        <v>279</v>
      </c>
      <c r="R23" t="s">
        <v>287</v>
      </c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 t="s">
        <v>305</v>
      </c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nowadays</v>
      </c>
      <c r="C29" s="61" t="str">
        <f>C15</f>
        <v>[ˈnauədeɪz]</v>
      </c>
      <c r="D29" s="52" t="str">
        <f>D15</f>
        <v>за на́ших часі́в, тепе́р, ни́ні</v>
      </c>
      <c r="F29" s="60">
        <v>1</v>
      </c>
      <c r="G29" s="52" t="str">
        <f>B29</f>
        <v>nowadays</v>
      </c>
      <c r="H29" s="61" t="str">
        <f>C29</f>
        <v>[ˈnauədeɪz]</v>
      </c>
      <c r="I29" s="52" t="str">
        <f>D29</f>
        <v>за на́ших часі́в, тепе́р, ни́ні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advantage</v>
      </c>
      <c r="C30" s="61" t="str">
        <f t="shared" si="4"/>
        <v>[ədˈvɑːntɪʤ]</v>
      </c>
      <c r="D30" s="52" t="str">
        <f t="shared" si="4"/>
        <v>перева́га </v>
      </c>
      <c r="F30" s="60">
        <v>2</v>
      </c>
      <c r="G30" s="52" t="str">
        <f t="shared" ref="G30:I41" si="5">B30</f>
        <v>advantage</v>
      </c>
      <c r="H30" s="61" t="str">
        <f t="shared" si="5"/>
        <v>[ədˈvɑːntɪʤ]</v>
      </c>
      <c r="I30" s="52" t="str">
        <f t="shared" si="5"/>
        <v>перева́га 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ticket</v>
      </c>
      <c r="C31" s="61" t="str">
        <f t="shared" si="4"/>
        <v>[ˈtɪkɪt]</v>
      </c>
      <c r="D31" s="52" t="str">
        <f t="shared" si="4"/>
        <v>квито́к</v>
      </c>
      <c r="F31" s="60">
        <v>3</v>
      </c>
      <c r="G31" s="52" t="str">
        <f t="shared" si="5"/>
        <v>ticket</v>
      </c>
      <c r="H31" s="61" t="str">
        <f t="shared" si="5"/>
        <v>[ˈtɪkɪt]</v>
      </c>
      <c r="I31" s="52" t="str">
        <f t="shared" si="5"/>
        <v>квито́к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 xml:space="preserve">expensive </v>
      </c>
      <c r="C32" s="61" t="str">
        <f t="shared" si="4"/>
        <v>[ɪkˈspen(t)sɪv]</v>
      </c>
      <c r="D32" s="52" t="str">
        <f t="shared" si="4"/>
        <v>дороги́й (що бага́то ко́штує)</v>
      </c>
      <c r="F32" s="60">
        <v>4</v>
      </c>
      <c r="G32" s="52" t="str">
        <f t="shared" si="5"/>
        <v xml:space="preserve">expensive </v>
      </c>
      <c r="H32" s="61" t="str">
        <f t="shared" si="5"/>
        <v>[ɪkˈspen(t)sɪv]</v>
      </c>
      <c r="I32" s="52" t="str">
        <f t="shared" si="5"/>
        <v>дороги́й (що бага́то ко́штує)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 xml:space="preserve">more </v>
      </c>
      <c r="C33" s="61" t="str">
        <f t="shared" si="4"/>
        <v>[mɔː]</v>
      </c>
      <c r="D33" s="52" t="str">
        <f t="shared" si="4"/>
        <v>більш, більше</v>
      </c>
      <c r="F33" s="60">
        <v>5</v>
      </c>
      <c r="G33" s="52" t="str">
        <f t="shared" si="5"/>
        <v xml:space="preserve">more </v>
      </c>
      <c r="H33" s="61" t="str">
        <f t="shared" si="5"/>
        <v>[mɔː]</v>
      </c>
      <c r="I33" s="52" t="str">
        <f t="shared" si="5"/>
        <v>більш, більше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journey</v>
      </c>
      <c r="C34" s="61" t="str">
        <f t="shared" si="4"/>
        <v>[ˈʤɜːnɪ]</v>
      </c>
      <c r="D34" s="52" t="str">
        <f t="shared" si="4"/>
        <v>подорож, поїздка</v>
      </c>
      <c r="F34" s="60">
        <v>6</v>
      </c>
      <c r="G34" s="52" t="str">
        <f t="shared" si="5"/>
        <v>journey</v>
      </c>
      <c r="H34" s="61" t="str">
        <f t="shared" si="5"/>
        <v>[ˈʤɜːnɪ]</v>
      </c>
      <c r="I34" s="52" t="str">
        <f t="shared" si="5"/>
        <v>подорож, поїздка</v>
      </c>
    </row>
    <row r="35" spans="1:18" ht="15.75">
      <c r="A35" s="60">
        <v>7</v>
      </c>
      <c r="B35" s="52" t="str">
        <f t="shared" si="4"/>
        <v xml:space="preserve">popular </v>
      </c>
      <c r="C35" s="61" t="str">
        <f t="shared" si="4"/>
        <v>[ˈpɔpjulə]</v>
      </c>
      <c r="D35" s="52" t="str">
        <f t="shared" si="4"/>
        <v>популярний</v>
      </c>
      <c r="F35" s="60">
        <v>7</v>
      </c>
      <c r="G35" s="52" t="str">
        <f t="shared" si="5"/>
        <v xml:space="preserve">popular </v>
      </c>
      <c r="H35" s="61" t="str">
        <f t="shared" si="5"/>
        <v>[ˈpɔpjulə]</v>
      </c>
      <c r="I35" s="52" t="str">
        <f t="shared" si="5"/>
        <v>популярний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nowadays</v>
      </c>
      <c r="C43" s="61" t="str">
        <f>C29</f>
        <v>[ˈnauədeɪz]</v>
      </c>
      <c r="D43" s="52" t="str">
        <f>D29</f>
        <v>за на́ших часі́в, тепе́р, ни́ні</v>
      </c>
      <c r="F43" s="60">
        <v>1</v>
      </c>
      <c r="G43" s="52" t="str">
        <f>B43</f>
        <v>nowadays</v>
      </c>
      <c r="H43" s="61" t="str">
        <f>C43</f>
        <v>[ˈnauədeɪz]</v>
      </c>
      <c r="I43" s="52" t="str">
        <f>D43</f>
        <v>за на́ших часі́в, тепе́р, ни́ні</v>
      </c>
    </row>
    <row r="44" spans="1:18" ht="15.75">
      <c r="A44" s="60">
        <v>2</v>
      </c>
      <c r="B44" s="52" t="str">
        <f t="shared" ref="B44:D55" si="6">B30</f>
        <v>advantage</v>
      </c>
      <c r="C44" s="61" t="str">
        <f t="shared" si="6"/>
        <v>[ədˈvɑːntɪʤ]</v>
      </c>
      <c r="D44" s="52" t="str">
        <f t="shared" si="6"/>
        <v>перева́га </v>
      </c>
      <c r="F44" s="60">
        <v>2</v>
      </c>
      <c r="G44" s="52" t="str">
        <f t="shared" ref="G44:I55" si="7">B44</f>
        <v>advantage</v>
      </c>
      <c r="H44" s="61" t="str">
        <f t="shared" si="7"/>
        <v>[ədˈvɑːntɪʤ]</v>
      </c>
      <c r="I44" s="52" t="str">
        <f t="shared" si="7"/>
        <v>перева́га </v>
      </c>
    </row>
    <row r="45" spans="1:18" ht="15.75">
      <c r="A45" s="60">
        <v>3</v>
      </c>
      <c r="B45" s="52" t="str">
        <f t="shared" si="6"/>
        <v>ticket</v>
      </c>
      <c r="C45" s="61" t="str">
        <f t="shared" si="6"/>
        <v>[ˈtɪkɪt]</v>
      </c>
      <c r="D45" s="52" t="str">
        <f t="shared" si="6"/>
        <v>квито́к</v>
      </c>
      <c r="F45" s="60">
        <v>3</v>
      </c>
      <c r="G45" s="52" t="str">
        <f t="shared" si="7"/>
        <v>ticket</v>
      </c>
      <c r="H45" s="61" t="str">
        <f t="shared" si="7"/>
        <v>[ˈtɪkɪt]</v>
      </c>
      <c r="I45" s="52" t="str">
        <f t="shared" si="7"/>
        <v>квито́к</v>
      </c>
    </row>
    <row r="46" spans="1:18" ht="15.75">
      <c r="A46" s="60">
        <v>4</v>
      </c>
      <c r="B46" s="52" t="str">
        <f t="shared" si="6"/>
        <v xml:space="preserve">expensive </v>
      </c>
      <c r="C46" s="61" t="str">
        <f t="shared" si="6"/>
        <v>[ɪkˈspen(t)sɪv]</v>
      </c>
      <c r="D46" s="52" t="str">
        <f t="shared" si="6"/>
        <v>дороги́й (що бага́то ко́штує)</v>
      </c>
      <c r="F46" s="60">
        <v>4</v>
      </c>
      <c r="G46" s="52" t="str">
        <f t="shared" si="7"/>
        <v xml:space="preserve">expensive </v>
      </c>
      <c r="H46" s="61" t="str">
        <f t="shared" si="7"/>
        <v>[ɪkˈspen(t)sɪv]</v>
      </c>
      <c r="I46" s="52" t="str">
        <f t="shared" si="7"/>
        <v>дороги́й (що бага́то ко́штує)</v>
      </c>
    </row>
    <row r="47" spans="1:18" ht="15.75">
      <c r="A47" s="60">
        <v>5</v>
      </c>
      <c r="B47" s="52" t="str">
        <f t="shared" si="6"/>
        <v xml:space="preserve">more </v>
      </c>
      <c r="C47" s="61" t="str">
        <f t="shared" si="6"/>
        <v>[mɔː]</v>
      </c>
      <c r="D47" s="52" t="str">
        <f t="shared" si="6"/>
        <v>більш, більше</v>
      </c>
      <c r="F47" s="60">
        <v>5</v>
      </c>
      <c r="G47" s="52" t="str">
        <f t="shared" si="7"/>
        <v xml:space="preserve">more </v>
      </c>
      <c r="H47" s="61" t="str">
        <f t="shared" si="7"/>
        <v>[mɔː]</v>
      </c>
      <c r="I47" s="52" t="str">
        <f t="shared" si="7"/>
        <v>більш, більше</v>
      </c>
    </row>
    <row r="48" spans="1:18" ht="15.75">
      <c r="A48" s="60">
        <v>6</v>
      </c>
      <c r="B48" s="52" t="str">
        <f t="shared" si="6"/>
        <v>journey</v>
      </c>
      <c r="C48" s="61" t="str">
        <f t="shared" si="6"/>
        <v>[ˈʤɜːnɪ]</v>
      </c>
      <c r="D48" s="52" t="str">
        <f t="shared" si="6"/>
        <v>подорож, поїздка</v>
      </c>
      <c r="F48" s="60">
        <v>6</v>
      </c>
      <c r="G48" s="52" t="str">
        <f t="shared" si="7"/>
        <v>journey</v>
      </c>
      <c r="H48" s="61" t="str">
        <f t="shared" si="7"/>
        <v>[ˈʤɜːnɪ]</v>
      </c>
      <c r="I48" s="52" t="str">
        <f t="shared" si="7"/>
        <v>подорож, поїздка</v>
      </c>
    </row>
    <row r="49" spans="1:9" ht="15.75">
      <c r="A49" s="60">
        <v>7</v>
      </c>
      <c r="B49" s="52" t="str">
        <f t="shared" si="6"/>
        <v xml:space="preserve">popular </v>
      </c>
      <c r="C49" s="61" t="str">
        <f t="shared" si="6"/>
        <v>[ˈpɔpjulə]</v>
      </c>
      <c r="D49" s="52" t="str">
        <f t="shared" si="6"/>
        <v>популярний</v>
      </c>
      <c r="F49" s="60">
        <v>7</v>
      </c>
      <c r="G49" s="52" t="str">
        <f t="shared" si="7"/>
        <v xml:space="preserve">popular </v>
      </c>
      <c r="H49" s="61" t="str">
        <f t="shared" si="7"/>
        <v>[ˈpɔpjulə]</v>
      </c>
      <c r="I49" s="52" t="str">
        <f t="shared" si="7"/>
        <v>популярний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366" priority="76" operator="lessThan">
      <formula>1</formula>
    </cfRule>
  </conditionalFormatting>
  <conditionalFormatting sqref="G43:G55">
    <cfRule type="containsBlanks" dxfId="11365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364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363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362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361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360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359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358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357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356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355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354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353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352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351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350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349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348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347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346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345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344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343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342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341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A37" zoomScale="85" zoomScaleSheetLayoutView="85" workbookViewId="0">
      <selection activeCell="R10" sqref="A10:R12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31" style="48" customWidth="1"/>
    <col min="23" max="23" width="9.140625" style="48"/>
    <col min="24" max="24" width="9.140625" style="2"/>
    <col min="25" max="25" width="24.42578125" style="2" customWidth="1"/>
    <col min="26" max="16384" width="9.140625" style="2"/>
  </cols>
  <sheetData>
    <row r="1" spans="1:24" s="1" customFormat="1">
      <c r="A1" s="1" t="s">
        <v>1067</v>
      </c>
      <c r="F1" s="1" t="s">
        <v>1068</v>
      </c>
      <c r="J1" s="1" t="s">
        <v>1069</v>
      </c>
      <c r="L1" s="106"/>
      <c r="N1" s="1" t="s">
        <v>1069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a bit</v>
      </c>
      <c r="C3" s="3">
        <v>1</v>
      </c>
      <c r="D3" s="52" t="str">
        <f t="shared" ref="D3:D13" si="1">V3</f>
        <v>коротко</v>
      </c>
      <c r="F3" s="3"/>
      <c r="G3" s="52" t="str">
        <f>S3</f>
        <v>a bit</v>
      </c>
      <c r="H3" s="3">
        <v>1</v>
      </c>
      <c r="I3" s="52" t="str">
        <f>V3</f>
        <v>коротко</v>
      </c>
      <c r="J3" s="57" t="str">
        <f>S16</f>
        <v>almost</v>
      </c>
      <c r="K3" s="33"/>
      <c r="L3" s="33"/>
      <c r="N3" s="57" t="str">
        <f>J3</f>
        <v>almost</v>
      </c>
      <c r="O3" s="33"/>
      <c r="P3" s="33"/>
      <c r="R3" s="56"/>
      <c r="S3" s="80" t="s">
        <v>526</v>
      </c>
      <c r="T3" s="45"/>
      <c r="U3" s="56">
        <v>1</v>
      </c>
      <c r="V3" s="78" t="s">
        <v>534</v>
      </c>
      <c r="W3" s="30"/>
    </row>
    <row r="4" spans="1:24" ht="15.75">
      <c r="A4" s="4"/>
      <c r="B4" s="52" t="str">
        <f t="shared" si="0"/>
        <v>almost</v>
      </c>
      <c r="C4" s="4">
        <v>2</v>
      </c>
      <c r="D4" s="52" t="str">
        <f t="shared" si="1"/>
        <v>трішки</v>
      </c>
      <c r="F4" s="4"/>
      <c r="G4" s="52" t="str">
        <f t="shared" ref="G4:G13" si="2">S4</f>
        <v>almost</v>
      </c>
      <c r="H4" s="4">
        <v>2</v>
      </c>
      <c r="I4" s="52" t="str">
        <f t="shared" ref="I4:I13" si="3">V4</f>
        <v>трішки</v>
      </c>
      <c r="J4" s="57" t="str">
        <f t="shared" ref="J4:J13" si="4">S17</f>
        <v>hard-working</v>
      </c>
      <c r="K4" s="33"/>
      <c r="L4" s="33"/>
      <c r="N4" s="57" t="str">
        <f t="shared" ref="N4:N13" si="5">J4</f>
        <v>hard-working</v>
      </c>
      <c r="O4" s="33"/>
      <c r="P4" s="33"/>
      <c r="R4" s="4"/>
      <c r="S4" s="80" t="s">
        <v>2</v>
      </c>
      <c r="T4" s="45"/>
      <c r="U4" s="47">
        <v>2</v>
      </c>
      <c r="V4" s="11" t="s">
        <v>537</v>
      </c>
      <c r="W4" s="30"/>
    </row>
    <row r="5" spans="1:24" ht="15.75">
      <c r="A5" s="3"/>
      <c r="B5" s="52" t="str">
        <f t="shared" si="0"/>
        <v>for short</v>
      </c>
      <c r="C5" s="3">
        <v>3</v>
      </c>
      <c r="D5" s="52" t="str">
        <f t="shared" si="1"/>
        <v>так, таким чином</v>
      </c>
      <c r="F5" s="3"/>
      <c r="G5" s="52" t="str">
        <f t="shared" si="2"/>
        <v>for short</v>
      </c>
      <c r="H5" s="3">
        <v>3</v>
      </c>
      <c r="I5" s="52" t="str">
        <f t="shared" si="3"/>
        <v>так, таким чином</v>
      </c>
      <c r="J5" s="57" t="str">
        <f t="shared" si="4"/>
        <v>so</v>
      </c>
      <c r="K5" s="33"/>
      <c r="L5" s="33"/>
      <c r="N5" s="57" t="str">
        <f t="shared" si="5"/>
        <v>so</v>
      </c>
      <c r="O5" s="33"/>
      <c r="P5" s="33"/>
      <c r="R5" s="3"/>
      <c r="S5" t="s">
        <v>523</v>
      </c>
      <c r="T5" s="45"/>
      <c r="U5" s="46">
        <v>3</v>
      </c>
      <c r="V5" s="11" t="s">
        <v>535</v>
      </c>
      <c r="W5" s="30"/>
    </row>
    <row r="6" spans="1:24" ht="15.75">
      <c r="A6" s="4"/>
      <c r="B6" s="52" t="str">
        <f t="shared" si="0"/>
        <v>hard-working</v>
      </c>
      <c r="C6" s="4">
        <v>4</v>
      </c>
      <c r="D6" s="52" t="str">
        <f t="shared" si="1"/>
        <v>наполегливий, трудолюбивий</v>
      </c>
      <c r="F6" s="4"/>
      <c r="G6" s="52" t="str">
        <f t="shared" si="2"/>
        <v>hard-working</v>
      </c>
      <c r="H6" s="4">
        <v>4</v>
      </c>
      <c r="I6" s="52" t="str">
        <f t="shared" si="3"/>
        <v>наполегливий, трудолюбивий</v>
      </c>
      <c r="J6" s="57" t="str">
        <f t="shared" si="4"/>
        <v>say</v>
      </c>
      <c r="K6" s="33"/>
      <c r="L6" s="33"/>
      <c r="N6" s="57" t="str">
        <f t="shared" si="5"/>
        <v>say</v>
      </c>
      <c r="O6" s="33"/>
      <c r="P6" s="33"/>
      <c r="R6" s="4"/>
      <c r="S6" s="80" t="s">
        <v>538</v>
      </c>
      <c r="T6" s="45"/>
      <c r="U6" s="47">
        <v>4</v>
      </c>
      <c r="V6" s="11" t="s">
        <v>15</v>
      </c>
      <c r="W6" s="30"/>
    </row>
    <row r="7" spans="1:24" ht="15.75">
      <c r="A7" s="3"/>
      <c r="B7" s="52" t="str">
        <f t="shared" si="0"/>
        <v>lazy</v>
      </c>
      <c r="C7" s="3">
        <v>5</v>
      </c>
      <c r="D7" s="52" t="str">
        <f t="shared" si="1"/>
        <v>можна</v>
      </c>
      <c r="F7" s="3"/>
      <c r="G7" s="52" t="str">
        <f t="shared" si="2"/>
        <v>lazy</v>
      </c>
      <c r="H7" s="3">
        <v>5</v>
      </c>
      <c r="I7" s="52" t="str">
        <f t="shared" si="3"/>
        <v>можна</v>
      </c>
      <c r="J7" s="57" t="str">
        <f t="shared" si="4"/>
        <v>may</v>
      </c>
      <c r="K7" s="33"/>
      <c r="L7" s="33"/>
      <c r="N7" s="57" t="str">
        <f t="shared" si="5"/>
        <v>may</v>
      </c>
      <c r="O7" s="33"/>
      <c r="P7" s="33"/>
      <c r="R7" s="3"/>
      <c r="S7" s="80" t="s">
        <v>16</v>
      </c>
      <c r="T7" s="45"/>
      <c r="U7" s="46">
        <v>5</v>
      </c>
      <c r="V7" s="11" t="s">
        <v>11</v>
      </c>
      <c r="W7" s="30"/>
    </row>
    <row r="8" spans="1:24" ht="15.75">
      <c r="A8" s="4"/>
      <c r="B8" s="52" t="str">
        <f t="shared" si="0"/>
        <v>may</v>
      </c>
      <c r="C8" s="4">
        <v>6</v>
      </c>
      <c r="D8" s="52" t="str">
        <f t="shared" si="1"/>
        <v>майже</v>
      </c>
      <c r="F8" s="4"/>
      <c r="G8" s="52" t="str">
        <f t="shared" si="2"/>
        <v>may</v>
      </c>
      <c r="H8" s="4">
        <v>6</v>
      </c>
      <c r="I8" s="52" t="str">
        <f t="shared" si="3"/>
        <v>майже</v>
      </c>
      <c r="J8" s="57" t="str">
        <f t="shared" si="4"/>
        <v>lazy</v>
      </c>
      <c r="K8" s="33"/>
      <c r="L8" s="33"/>
      <c r="N8" s="57" t="str">
        <f t="shared" si="5"/>
        <v>lazy</v>
      </c>
      <c r="O8" s="33"/>
      <c r="P8" s="33"/>
      <c r="R8" s="4"/>
      <c r="S8" s="80" t="s">
        <v>18</v>
      </c>
      <c r="T8" s="45"/>
      <c r="U8" s="47">
        <v>6</v>
      </c>
      <c r="V8" s="79" t="s">
        <v>7</v>
      </c>
      <c r="W8" s="30"/>
    </row>
    <row r="9" spans="1:24" ht="15.75">
      <c r="A9" s="3"/>
      <c r="B9" s="52" t="str">
        <f t="shared" si="0"/>
        <v>say</v>
      </c>
      <c r="C9" s="3">
        <v>7</v>
      </c>
      <c r="D9" s="52" t="str">
        <f t="shared" si="1"/>
        <v>ледачий</v>
      </c>
      <c r="F9" s="3"/>
      <c r="G9" s="52" t="str">
        <f t="shared" si="2"/>
        <v>say</v>
      </c>
      <c r="H9" s="3">
        <v>7</v>
      </c>
      <c r="I9" s="52" t="str">
        <f t="shared" si="3"/>
        <v>ледачий</v>
      </c>
      <c r="J9" s="57" t="str">
        <f t="shared" si="4"/>
        <v>a bit</v>
      </c>
      <c r="K9" s="33"/>
      <c r="L9" s="33"/>
      <c r="N9" s="57" t="str">
        <f t="shared" si="5"/>
        <v>a bit</v>
      </c>
      <c r="O9" s="33"/>
      <c r="P9" s="33"/>
      <c r="R9" s="3"/>
      <c r="S9" s="80" t="s">
        <v>525</v>
      </c>
      <c r="T9" s="50"/>
      <c r="U9" s="46">
        <v>7</v>
      </c>
      <c r="V9" s="11" t="s">
        <v>5</v>
      </c>
      <c r="W9" s="30"/>
    </row>
    <row r="10" spans="1:24" ht="15.75">
      <c r="A10" s="4"/>
      <c r="B10" s="52" t="str">
        <f t="shared" si="0"/>
        <v>so</v>
      </c>
      <c r="C10" s="4">
        <v>8</v>
      </c>
      <c r="D10" s="52" t="str">
        <f t="shared" si="1"/>
        <v>казати</v>
      </c>
      <c r="F10" s="4"/>
      <c r="G10" s="52" t="str">
        <f t="shared" si="2"/>
        <v>so</v>
      </c>
      <c r="H10" s="4">
        <v>8</v>
      </c>
      <c r="I10" s="52" t="str">
        <f t="shared" si="3"/>
        <v>казати</v>
      </c>
      <c r="J10" s="57" t="str">
        <f t="shared" si="4"/>
        <v>for short</v>
      </c>
      <c r="K10" s="33"/>
      <c r="L10" s="33"/>
      <c r="N10" s="57" t="str">
        <f t="shared" si="5"/>
        <v>for short</v>
      </c>
      <c r="O10" s="33"/>
      <c r="P10" s="33"/>
      <c r="R10" s="4"/>
      <c r="S10" s="80" t="s">
        <v>524</v>
      </c>
      <c r="T10" s="50"/>
      <c r="U10" s="47">
        <v>8</v>
      </c>
      <c r="V10" s="79" t="s">
        <v>536</v>
      </c>
      <c r="W10" s="30"/>
    </row>
    <row r="11" spans="1:24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2"/>
      <c r="T11" s="49"/>
      <c r="U11" s="46">
        <v>9</v>
      </c>
      <c r="V11" s="45"/>
      <c r="W11" s="30"/>
    </row>
    <row r="12" spans="1:24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45"/>
      <c r="T12" s="49"/>
      <c r="U12" s="47">
        <v>10</v>
      </c>
      <c r="V12" s="45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1067</v>
      </c>
      <c r="F15" s="1" t="s">
        <v>1068</v>
      </c>
      <c r="J15" s="1" t="s">
        <v>1069</v>
      </c>
      <c r="L15" s="106"/>
      <c r="N15" s="1" t="s">
        <v>1069</v>
      </c>
      <c r="S15" s="44"/>
      <c r="T15" s="51"/>
      <c r="U15" s="44"/>
      <c r="V15" s="44"/>
      <c r="W15" s="44"/>
    </row>
    <row r="16" spans="1:24" s="1" customFormat="1">
      <c r="R16" s="55"/>
      <c r="S16" s="80" t="s">
        <v>2</v>
      </c>
      <c r="T16" s="44"/>
      <c r="U16" s="44"/>
      <c r="V16" s="44"/>
      <c r="W16" s="44"/>
    </row>
    <row r="17" spans="1:25">
      <c r="A17" s="3"/>
      <c r="B17" s="52" t="str">
        <f>S3</f>
        <v>a bit</v>
      </c>
      <c r="C17" s="3">
        <v>1</v>
      </c>
      <c r="D17" s="52" t="str">
        <f>V3</f>
        <v>коротко</v>
      </c>
      <c r="F17" s="3"/>
      <c r="G17" s="52" t="str">
        <f>B17</f>
        <v>a bit</v>
      </c>
      <c r="H17" s="3">
        <v>1</v>
      </c>
      <c r="I17" s="52" t="str">
        <f>D17</f>
        <v>коротко</v>
      </c>
      <c r="J17" s="57" t="str">
        <f>J3</f>
        <v>almost</v>
      </c>
      <c r="K17" s="33"/>
      <c r="L17" s="33"/>
      <c r="N17" s="57" t="str">
        <f>J17</f>
        <v>almost</v>
      </c>
      <c r="O17" s="33"/>
      <c r="P17" s="33"/>
      <c r="S17" s="80" t="s">
        <v>538</v>
      </c>
    </row>
    <row r="18" spans="1:25">
      <c r="A18" s="4"/>
      <c r="B18" s="52" t="str">
        <f t="shared" ref="B18:B27" si="6">S4</f>
        <v>almost</v>
      </c>
      <c r="C18" s="4">
        <v>2</v>
      </c>
      <c r="D18" s="52" t="str">
        <f t="shared" ref="D18:D27" si="7">V4</f>
        <v>трішки</v>
      </c>
      <c r="F18" s="4"/>
      <c r="G18" s="52" t="str">
        <f t="shared" ref="G18:G27" si="8">B18</f>
        <v>almost</v>
      </c>
      <c r="H18" s="4">
        <v>2</v>
      </c>
      <c r="I18" s="52" t="str">
        <f t="shared" ref="I18:I27" si="9">D18</f>
        <v>трішки</v>
      </c>
      <c r="J18" s="57" t="str">
        <f t="shared" ref="J18:J27" si="10">J4</f>
        <v>hard-working</v>
      </c>
      <c r="K18" s="33"/>
      <c r="L18" s="33"/>
      <c r="N18" s="57" t="str">
        <f t="shared" ref="N18:N27" si="11">J18</f>
        <v>hard-working</v>
      </c>
      <c r="O18" s="33"/>
      <c r="P18" s="33"/>
      <c r="S18" s="80" t="s">
        <v>524</v>
      </c>
    </row>
    <row r="19" spans="1:25">
      <c r="A19" s="3"/>
      <c r="B19" s="52" t="str">
        <f t="shared" si="6"/>
        <v>for short</v>
      </c>
      <c r="C19" s="3">
        <v>3</v>
      </c>
      <c r="D19" s="52" t="str">
        <f t="shared" si="7"/>
        <v>так, таким чином</v>
      </c>
      <c r="F19" s="3"/>
      <c r="G19" s="52" t="str">
        <f t="shared" si="8"/>
        <v>for short</v>
      </c>
      <c r="H19" s="3">
        <v>3</v>
      </c>
      <c r="I19" s="52" t="str">
        <f t="shared" si="9"/>
        <v>так, таким чином</v>
      </c>
      <c r="J19" s="57" t="str">
        <f t="shared" si="10"/>
        <v>so</v>
      </c>
      <c r="K19" s="33"/>
      <c r="L19" s="33"/>
      <c r="N19" s="57" t="str">
        <f t="shared" si="11"/>
        <v>so</v>
      </c>
      <c r="O19" s="33"/>
      <c r="P19" s="33"/>
      <c r="S19" s="80" t="s">
        <v>525</v>
      </c>
    </row>
    <row r="20" spans="1:25">
      <c r="A20" s="4"/>
      <c r="B20" s="52" t="str">
        <f t="shared" si="6"/>
        <v>hard-working</v>
      </c>
      <c r="C20" s="4">
        <v>4</v>
      </c>
      <c r="D20" s="52" t="str">
        <f t="shared" si="7"/>
        <v>наполегливий, трудолюбивий</v>
      </c>
      <c r="F20" s="4"/>
      <c r="G20" s="52" t="str">
        <f t="shared" si="8"/>
        <v>hard-working</v>
      </c>
      <c r="H20" s="4">
        <v>4</v>
      </c>
      <c r="I20" s="52" t="str">
        <f t="shared" si="9"/>
        <v>наполегливий, трудолюбивий</v>
      </c>
      <c r="J20" s="57" t="str">
        <f t="shared" si="10"/>
        <v>say</v>
      </c>
      <c r="K20" s="33"/>
      <c r="L20" s="33"/>
      <c r="N20" s="57" t="str">
        <f t="shared" si="11"/>
        <v>say</v>
      </c>
      <c r="O20" s="33"/>
      <c r="P20" s="33"/>
      <c r="S20" s="80" t="s">
        <v>18</v>
      </c>
    </row>
    <row r="21" spans="1:25">
      <c r="A21" s="3"/>
      <c r="B21" s="52" t="str">
        <f t="shared" si="6"/>
        <v>lazy</v>
      </c>
      <c r="C21" s="3">
        <v>5</v>
      </c>
      <c r="D21" s="52" t="str">
        <f t="shared" si="7"/>
        <v>можна</v>
      </c>
      <c r="F21" s="3"/>
      <c r="G21" s="52" t="str">
        <f t="shared" si="8"/>
        <v>lazy</v>
      </c>
      <c r="H21" s="3">
        <v>5</v>
      </c>
      <c r="I21" s="52" t="str">
        <f t="shared" si="9"/>
        <v>можна</v>
      </c>
      <c r="J21" s="57" t="str">
        <f t="shared" si="10"/>
        <v>may</v>
      </c>
      <c r="K21" s="33"/>
      <c r="L21" s="33"/>
      <c r="N21" s="57" t="str">
        <f t="shared" si="11"/>
        <v>may</v>
      </c>
      <c r="O21" s="33"/>
      <c r="P21" s="33"/>
      <c r="S21" s="80" t="s">
        <v>16</v>
      </c>
      <c r="Y21" s="78" t="s">
        <v>534</v>
      </c>
    </row>
    <row r="22" spans="1:25">
      <c r="A22" s="4"/>
      <c r="B22" s="52" t="str">
        <f t="shared" si="6"/>
        <v>may</v>
      </c>
      <c r="C22" s="4">
        <v>6</v>
      </c>
      <c r="D22" s="52" t="str">
        <f t="shared" si="7"/>
        <v>майже</v>
      </c>
      <c r="F22" s="4"/>
      <c r="G22" s="52" t="str">
        <f t="shared" si="8"/>
        <v>may</v>
      </c>
      <c r="H22" s="4">
        <v>6</v>
      </c>
      <c r="I22" s="52" t="str">
        <f t="shared" si="9"/>
        <v>майже</v>
      </c>
      <c r="J22" s="57" t="str">
        <f t="shared" si="10"/>
        <v>lazy</v>
      </c>
      <c r="K22" s="33"/>
      <c r="L22" s="33"/>
      <c r="N22" s="57" t="str">
        <f t="shared" si="11"/>
        <v>lazy</v>
      </c>
      <c r="O22" s="33"/>
      <c r="P22" s="33"/>
      <c r="S22" s="80" t="s">
        <v>526</v>
      </c>
      <c r="Y22" s="11" t="s">
        <v>537</v>
      </c>
    </row>
    <row r="23" spans="1:25">
      <c r="A23" s="3"/>
      <c r="B23" s="52" t="str">
        <f t="shared" si="6"/>
        <v>say</v>
      </c>
      <c r="C23" s="3">
        <v>7</v>
      </c>
      <c r="D23" s="52" t="str">
        <f t="shared" si="7"/>
        <v>ледачий</v>
      </c>
      <c r="F23" s="3"/>
      <c r="G23" s="52" t="str">
        <f t="shared" si="8"/>
        <v>say</v>
      </c>
      <c r="H23" s="3">
        <v>7</v>
      </c>
      <c r="I23" s="52" t="str">
        <f t="shared" si="9"/>
        <v>ледачий</v>
      </c>
      <c r="J23" s="57" t="str">
        <f t="shared" si="10"/>
        <v>a bit</v>
      </c>
      <c r="K23" s="33"/>
      <c r="L23" s="33"/>
      <c r="N23" s="57" t="str">
        <f t="shared" si="11"/>
        <v>a bit</v>
      </c>
      <c r="O23" s="33"/>
      <c r="P23" s="33"/>
      <c r="S23" t="s">
        <v>523</v>
      </c>
      <c r="Y23" s="11" t="s">
        <v>535</v>
      </c>
    </row>
    <row r="24" spans="1:25" ht="15.75">
      <c r="A24" s="4"/>
      <c r="B24" s="52" t="str">
        <f t="shared" si="6"/>
        <v>so</v>
      </c>
      <c r="C24" s="4">
        <v>8</v>
      </c>
      <c r="D24" s="52" t="str">
        <f t="shared" si="7"/>
        <v>казати</v>
      </c>
      <c r="F24" s="4"/>
      <c r="G24" s="52" t="str">
        <f t="shared" si="8"/>
        <v>so</v>
      </c>
      <c r="H24" s="4">
        <v>8</v>
      </c>
      <c r="I24" s="52" t="str">
        <f t="shared" si="9"/>
        <v>казати</v>
      </c>
      <c r="J24" s="57" t="str">
        <f t="shared" si="10"/>
        <v>for short</v>
      </c>
      <c r="K24" s="33"/>
      <c r="L24" s="33"/>
      <c r="N24" s="57" t="str">
        <f t="shared" si="11"/>
        <v>for short</v>
      </c>
      <c r="O24" s="33"/>
      <c r="P24" s="33"/>
      <c r="S24" s="45"/>
      <c r="Y24" s="11" t="s">
        <v>15</v>
      </c>
    </row>
    <row r="25" spans="1:25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5"/>
      <c r="Y25" s="11" t="s">
        <v>11</v>
      </c>
    </row>
    <row r="26" spans="1:25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  <c r="Y26" s="79" t="s">
        <v>7</v>
      </c>
    </row>
    <row r="27" spans="1:25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  <c r="Y27" s="11" t="s">
        <v>5</v>
      </c>
    </row>
    <row r="28" spans="1:25">
      <c r="Y28" s="79" t="s">
        <v>536</v>
      </c>
    </row>
    <row r="29" spans="1:25" s="1" customFormat="1">
      <c r="A29" s="1" t="s">
        <v>1067</v>
      </c>
      <c r="F29" s="1" t="s">
        <v>1068</v>
      </c>
      <c r="J29" s="1" t="s">
        <v>1069</v>
      </c>
      <c r="L29" s="106"/>
      <c r="N29" s="1" t="s">
        <v>1069</v>
      </c>
      <c r="S29" s="44"/>
      <c r="T29" s="44"/>
      <c r="U29" s="44"/>
      <c r="V29" s="44"/>
      <c r="W29" s="44"/>
    </row>
    <row r="30" spans="1:25" s="1" customFormat="1">
      <c r="S30" s="44"/>
      <c r="T30" s="44"/>
      <c r="U30" s="44"/>
      <c r="V30" s="44"/>
      <c r="W30" s="44"/>
    </row>
    <row r="31" spans="1:25">
      <c r="A31" s="3"/>
      <c r="B31" s="52" t="str">
        <f>B17</f>
        <v>a bit</v>
      </c>
      <c r="C31" s="3">
        <v>1</v>
      </c>
      <c r="D31" s="52" t="str">
        <f>D17</f>
        <v>коротко</v>
      </c>
      <c r="F31" s="3"/>
      <c r="G31" s="52" t="str">
        <f>B31</f>
        <v>a bit</v>
      </c>
      <c r="H31" s="3">
        <v>1</v>
      </c>
      <c r="I31" s="52" t="str">
        <f>D31</f>
        <v>коротко</v>
      </c>
      <c r="J31" s="57" t="str">
        <f>J17</f>
        <v>almost</v>
      </c>
      <c r="K31" s="33"/>
      <c r="L31" s="33"/>
      <c r="N31" s="57" t="str">
        <f>J31</f>
        <v>almost</v>
      </c>
      <c r="O31" s="33"/>
      <c r="P31" s="33"/>
      <c r="U31" t="s">
        <v>55</v>
      </c>
      <c r="V31" s="11" t="s">
        <v>64</v>
      </c>
      <c r="W31" t="s">
        <v>70</v>
      </c>
    </row>
    <row r="32" spans="1:25">
      <c r="A32" s="4"/>
      <c r="B32" s="52" t="str">
        <f t="shared" ref="B32:B41" si="12">B18</f>
        <v>almost</v>
      </c>
      <c r="C32" s="4">
        <v>2</v>
      </c>
      <c r="D32" s="52" t="str">
        <f t="shared" ref="D32:D41" si="13">D18</f>
        <v>трішки</v>
      </c>
      <c r="F32" s="4"/>
      <c r="G32" s="52" t="str">
        <f t="shared" ref="G32:G41" si="14">B32</f>
        <v>almost</v>
      </c>
      <c r="H32" s="4">
        <v>2</v>
      </c>
      <c r="I32" s="52" t="str">
        <f t="shared" ref="I32:I41" si="15">D32</f>
        <v>трішки</v>
      </c>
      <c r="J32" s="57" t="str">
        <f t="shared" ref="J32:J41" si="16">J18</f>
        <v>hard-working</v>
      </c>
      <c r="K32" s="33"/>
      <c r="L32" s="33"/>
      <c r="N32" s="57" t="str">
        <f t="shared" ref="N32:N41" si="17">J32</f>
        <v>hard-working</v>
      </c>
      <c r="O32" s="33"/>
      <c r="P32" s="33"/>
      <c r="U32" t="s">
        <v>56</v>
      </c>
      <c r="V32" s="11" t="s">
        <v>65</v>
      </c>
      <c r="W32" t="s">
        <v>71</v>
      </c>
    </row>
    <row r="33" spans="1:23">
      <c r="A33" s="3"/>
      <c r="B33" s="52" t="str">
        <f t="shared" si="12"/>
        <v>for short</v>
      </c>
      <c r="C33" s="3">
        <v>3</v>
      </c>
      <c r="D33" s="52" t="str">
        <f t="shared" si="13"/>
        <v>так, таким чином</v>
      </c>
      <c r="F33" s="3"/>
      <c r="G33" s="52" t="str">
        <f t="shared" si="14"/>
        <v>for short</v>
      </c>
      <c r="H33" s="3">
        <v>3</v>
      </c>
      <c r="I33" s="52" t="str">
        <f t="shared" si="15"/>
        <v>так, таким чином</v>
      </c>
      <c r="J33" s="57" t="str">
        <f t="shared" si="16"/>
        <v>so</v>
      </c>
      <c r="K33" s="33"/>
      <c r="L33" s="33"/>
      <c r="N33" s="57" t="str">
        <f t="shared" si="17"/>
        <v>so</v>
      </c>
      <c r="O33" s="33"/>
      <c r="P33" s="33"/>
      <c r="U33" t="s">
        <v>57</v>
      </c>
      <c r="V33" t="s">
        <v>63</v>
      </c>
      <c r="W33" t="s">
        <v>72</v>
      </c>
    </row>
    <row r="34" spans="1:23">
      <c r="A34" s="4"/>
      <c r="B34" s="52" t="str">
        <f t="shared" si="12"/>
        <v>hard-working</v>
      </c>
      <c r="C34" s="4">
        <v>4</v>
      </c>
      <c r="D34" s="52" t="str">
        <f t="shared" si="13"/>
        <v>наполегливий, трудолюбивий</v>
      </c>
      <c r="F34" s="4"/>
      <c r="G34" s="52" t="str">
        <f t="shared" si="14"/>
        <v>hard-working</v>
      </c>
      <c r="H34" s="4">
        <v>4</v>
      </c>
      <c r="I34" s="52" t="str">
        <f t="shared" si="15"/>
        <v>наполегливий, трудолюбивий</v>
      </c>
      <c r="J34" s="57" t="str">
        <f t="shared" si="16"/>
        <v>say</v>
      </c>
      <c r="K34" s="33"/>
      <c r="L34" s="33"/>
      <c r="N34" s="57" t="str">
        <f t="shared" si="17"/>
        <v>say</v>
      </c>
      <c r="O34" s="33"/>
      <c r="P34" s="33"/>
      <c r="U34" t="s">
        <v>58</v>
      </c>
      <c r="V34" s="11" t="s">
        <v>78</v>
      </c>
      <c r="W34" t="s">
        <v>73</v>
      </c>
    </row>
    <row r="35" spans="1:23">
      <c r="A35" s="3"/>
      <c r="B35" s="52" t="str">
        <f t="shared" si="12"/>
        <v>lazy</v>
      </c>
      <c r="C35" s="3">
        <v>5</v>
      </c>
      <c r="D35" s="52" t="str">
        <f t="shared" si="13"/>
        <v>можна</v>
      </c>
      <c r="F35" s="3"/>
      <c r="G35" s="52" t="str">
        <f t="shared" si="14"/>
        <v>lazy</v>
      </c>
      <c r="H35" s="3">
        <v>5</v>
      </c>
      <c r="I35" s="52" t="str">
        <f t="shared" si="15"/>
        <v>можна</v>
      </c>
      <c r="J35" s="57" t="str">
        <f t="shared" si="16"/>
        <v>may</v>
      </c>
      <c r="K35" s="33"/>
      <c r="L35" s="33"/>
      <c r="N35" s="57" t="str">
        <f t="shared" si="17"/>
        <v>may</v>
      </c>
      <c r="O35" s="33"/>
      <c r="P35" s="33"/>
      <c r="U35" t="s">
        <v>59</v>
      </c>
      <c r="V35" s="11" t="s">
        <v>66</v>
      </c>
      <c r="W35" t="s">
        <v>74</v>
      </c>
    </row>
    <row r="36" spans="1:23">
      <c r="A36" s="4"/>
      <c r="B36" s="52" t="str">
        <f t="shared" si="12"/>
        <v>may</v>
      </c>
      <c r="C36" s="4">
        <v>6</v>
      </c>
      <c r="D36" s="52" t="str">
        <f t="shared" si="13"/>
        <v>майже</v>
      </c>
      <c r="F36" s="4"/>
      <c r="G36" s="52" t="str">
        <f t="shared" si="14"/>
        <v>may</v>
      </c>
      <c r="H36" s="4">
        <v>6</v>
      </c>
      <c r="I36" s="52" t="str">
        <f t="shared" si="15"/>
        <v>майже</v>
      </c>
      <c r="J36" s="57" t="str">
        <f t="shared" si="16"/>
        <v>lazy</v>
      </c>
      <c r="K36" s="33"/>
      <c r="L36" s="33"/>
      <c r="N36" s="57" t="str">
        <f t="shared" si="17"/>
        <v>lazy</v>
      </c>
      <c r="O36" s="33"/>
      <c r="P36" s="33"/>
      <c r="U36" t="s">
        <v>60</v>
      </c>
      <c r="V36" s="11" t="s">
        <v>67</v>
      </c>
      <c r="W36" t="s">
        <v>75</v>
      </c>
    </row>
    <row r="37" spans="1:23">
      <c r="A37" s="3"/>
      <c r="B37" s="52" t="str">
        <f t="shared" si="12"/>
        <v>say</v>
      </c>
      <c r="C37" s="3">
        <v>7</v>
      </c>
      <c r="D37" s="52" t="str">
        <f t="shared" si="13"/>
        <v>ледачий</v>
      </c>
      <c r="F37" s="3"/>
      <c r="G37" s="52" t="str">
        <f t="shared" si="14"/>
        <v>say</v>
      </c>
      <c r="H37" s="3">
        <v>7</v>
      </c>
      <c r="I37" s="52" t="str">
        <f t="shared" si="15"/>
        <v>ледачий</v>
      </c>
      <c r="J37" s="57" t="str">
        <f t="shared" si="16"/>
        <v>a bit</v>
      </c>
      <c r="K37" s="33"/>
      <c r="L37" s="33"/>
      <c r="N37" s="57" t="str">
        <f t="shared" si="17"/>
        <v>a bit</v>
      </c>
      <c r="O37" s="33"/>
      <c r="P37" s="33"/>
      <c r="U37" t="s">
        <v>61</v>
      </c>
      <c r="V37" s="11" t="s">
        <v>68</v>
      </c>
      <c r="W37" t="s">
        <v>76</v>
      </c>
    </row>
    <row r="38" spans="1:23">
      <c r="A38" s="4"/>
      <c r="B38" s="52" t="str">
        <f t="shared" si="12"/>
        <v>so</v>
      </c>
      <c r="C38" s="4">
        <v>8</v>
      </c>
      <c r="D38" s="52" t="str">
        <f t="shared" si="13"/>
        <v>казати</v>
      </c>
      <c r="F38" s="4"/>
      <c r="G38" s="52" t="str">
        <f t="shared" si="14"/>
        <v>so</v>
      </c>
      <c r="H38" s="4">
        <v>8</v>
      </c>
      <c r="I38" s="52" t="str">
        <f t="shared" si="15"/>
        <v>казати</v>
      </c>
      <c r="J38" s="57" t="str">
        <f t="shared" si="16"/>
        <v>for short</v>
      </c>
      <c r="K38" s="33"/>
      <c r="L38" s="33"/>
      <c r="N38" s="57" t="str">
        <f t="shared" si="17"/>
        <v>for short</v>
      </c>
      <c r="O38" s="33"/>
      <c r="P38" s="33"/>
      <c r="U38" t="s">
        <v>62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1" t="s">
        <v>1067</v>
      </c>
      <c r="B43" s="54"/>
      <c r="C43" s="54"/>
      <c r="D43" s="54"/>
      <c r="E43" s="54"/>
      <c r="F43" s="54"/>
      <c r="G43" s="54"/>
      <c r="H43" s="54"/>
      <c r="I43" s="54"/>
      <c r="J43" s="1" t="s">
        <v>1067</v>
      </c>
      <c r="K43" s="54"/>
      <c r="L43" s="54"/>
      <c r="M43" s="54"/>
      <c r="N43" s="54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a bit</v>
      </c>
      <c r="C45" s="3">
        <v>1</v>
      </c>
      <c r="D45" s="52" t="str">
        <f>D31</f>
        <v>коротко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almost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almost</v>
      </c>
      <c r="C46" s="4">
        <v>2</v>
      </c>
      <c r="D46" s="52" t="str">
        <f t="shared" ref="D46:D50" si="19">D32</f>
        <v>трішки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hard-working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for short</v>
      </c>
      <c r="C47" s="3">
        <v>3</v>
      </c>
      <c r="D47" s="52" t="str">
        <f t="shared" si="19"/>
        <v>так, таким чином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so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hard-working</v>
      </c>
      <c r="C48" s="4">
        <v>4</v>
      </c>
      <c r="D48" s="52" t="str">
        <f t="shared" si="19"/>
        <v>наполегливий, трудолюбивий</v>
      </c>
      <c r="J48" s="32" t="str">
        <f t="shared" si="20"/>
        <v>say</v>
      </c>
      <c r="K48" s="33"/>
      <c r="L48" s="33"/>
    </row>
    <row r="49" spans="1:23">
      <c r="A49" s="3"/>
      <c r="B49" s="52" t="str">
        <f t="shared" si="18"/>
        <v>lazy</v>
      </c>
      <c r="C49" s="3">
        <v>5</v>
      </c>
      <c r="D49" s="52" t="str">
        <f t="shared" si="19"/>
        <v>можна</v>
      </c>
      <c r="F49" s="5"/>
      <c r="G49" s="5"/>
      <c r="H49" s="5"/>
      <c r="J49" s="32" t="str">
        <f t="shared" si="20"/>
        <v>may</v>
      </c>
      <c r="K49" s="33"/>
      <c r="L49" s="33"/>
    </row>
    <row r="50" spans="1:23">
      <c r="A50" s="4"/>
      <c r="B50" s="52" t="str">
        <f t="shared" si="18"/>
        <v>may</v>
      </c>
      <c r="C50" s="4">
        <v>6</v>
      </c>
      <c r="D50" s="52" t="str">
        <f t="shared" si="19"/>
        <v>майже</v>
      </c>
      <c r="F50" s="5"/>
      <c r="G50" s="52"/>
      <c r="H50" s="5"/>
      <c r="I50" s="52"/>
      <c r="J50" s="32" t="str">
        <f t="shared" si="20"/>
        <v>lazy</v>
      </c>
      <c r="K50" s="10"/>
      <c r="L50" s="10"/>
      <c r="N50" s="32"/>
      <c r="O50" s="10"/>
      <c r="P50" s="10"/>
    </row>
    <row r="51" spans="1:23">
      <c r="A51" s="3"/>
      <c r="B51" s="52" t="str">
        <f>B37</f>
        <v>say</v>
      </c>
      <c r="C51" s="3">
        <v>7</v>
      </c>
      <c r="D51" s="52" t="str">
        <f>D37</f>
        <v>ледачий</v>
      </c>
      <c r="F51" s="5"/>
      <c r="G51" s="53"/>
      <c r="H51" s="5"/>
      <c r="I51" s="53"/>
      <c r="J51" s="57" t="str">
        <f>J37</f>
        <v>a bit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 t="str">
        <f>B38</f>
        <v>so</v>
      </c>
      <c r="C52" s="4">
        <v>8</v>
      </c>
      <c r="D52" s="52" t="str">
        <f>D38</f>
        <v>казати</v>
      </c>
      <c r="F52" s="5"/>
      <c r="G52" s="53"/>
      <c r="H52" s="5"/>
      <c r="I52" s="53"/>
      <c r="J52" s="57" t="str">
        <f>J38</f>
        <v>for short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Y22:Y28">
    <sortCondition descending="1" ref="Y21"/>
  </sortState>
  <conditionalFormatting sqref="D3:D13 B3:B13">
    <cfRule type="containsBlanks" dxfId="12962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961" priority="70" operator="lessThan">
      <formula>1</formula>
    </cfRule>
  </conditionalFormatting>
  <conditionalFormatting sqref="I11:I13">
    <cfRule type="containsBlanks" dxfId="12960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959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958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957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956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955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954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953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952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951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950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949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948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947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946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945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944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943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942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941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940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939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938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R56"/>
  <sheetViews>
    <sheetView topLeftCell="J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Ukraine</v>
      </c>
      <c r="C1" s="74" t="str">
        <f>L1</f>
        <v>[jʊˈkreɪn]</v>
      </c>
      <c r="D1" s="73" t="str">
        <f>M1</f>
        <v>Україна</v>
      </c>
      <c r="F1" s="60">
        <f>A1</f>
        <v>1</v>
      </c>
      <c r="G1" s="52" t="str">
        <f>B1</f>
        <v>Ukraine</v>
      </c>
      <c r="H1" s="61" t="str">
        <f>C1</f>
        <v>[jʊˈkreɪn]</v>
      </c>
      <c r="I1" s="52" t="str">
        <f>D1</f>
        <v>Україна</v>
      </c>
      <c r="J1" s="12">
        <v>1</v>
      </c>
      <c r="K1" s="12" t="s">
        <v>420</v>
      </c>
      <c r="L1" s="11" t="s">
        <v>438</v>
      </c>
      <c r="M1" s="11" t="s">
        <v>446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Canada</v>
      </c>
      <c r="C2" s="74" t="str">
        <f t="shared" si="0"/>
        <v>[ˈkænədə]</v>
      </c>
      <c r="D2" s="73" t="str">
        <f t="shared" si="0"/>
        <v>Канада</v>
      </c>
      <c r="F2" s="60">
        <f t="shared" ref="F2:I13" si="1">A2</f>
        <v>2</v>
      </c>
      <c r="G2" s="52" t="str">
        <f t="shared" si="1"/>
        <v>Canada</v>
      </c>
      <c r="H2" s="61" t="str">
        <f t="shared" si="1"/>
        <v>[ˈkænədə]</v>
      </c>
      <c r="I2" s="52" t="str">
        <f t="shared" si="1"/>
        <v>Канада</v>
      </c>
      <c r="J2" s="12">
        <v>2</v>
      </c>
      <c r="K2" s="12" t="s">
        <v>422</v>
      </c>
      <c r="L2" s="11" t="s">
        <v>439</v>
      </c>
      <c r="M2" s="11" t="s">
        <v>447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Italy</v>
      </c>
      <c r="C3" s="74" t="str">
        <f t="shared" si="0"/>
        <v>[ˈɪtəlɪ]</v>
      </c>
      <c r="D3" s="73" t="str">
        <f t="shared" si="0"/>
        <v>Італія</v>
      </c>
      <c r="F3" s="60">
        <f t="shared" si="1"/>
        <v>3</v>
      </c>
      <c r="G3" s="52" t="str">
        <f t="shared" si="1"/>
        <v>Italy</v>
      </c>
      <c r="H3" s="61" t="str">
        <f t="shared" si="1"/>
        <v>[ˈɪtəlɪ]</v>
      </c>
      <c r="I3" s="52" t="str">
        <f t="shared" si="1"/>
        <v>Італія</v>
      </c>
      <c r="J3" s="12">
        <v>3</v>
      </c>
      <c r="K3" s="12" t="s">
        <v>424</v>
      </c>
      <c r="L3" s="11" t="s">
        <v>440</v>
      </c>
      <c r="M3" s="11" t="s">
        <v>448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Germany</v>
      </c>
      <c r="C4" s="74" t="str">
        <f t="shared" si="0"/>
        <v>[ˈʤɜːmənɪ]</v>
      </c>
      <c r="D4" s="73" t="str">
        <f t="shared" si="0"/>
        <v>Німеччина</v>
      </c>
      <c r="F4" s="60">
        <f t="shared" si="1"/>
        <v>4</v>
      </c>
      <c r="G4" s="52" t="str">
        <f t="shared" si="1"/>
        <v>Germany</v>
      </c>
      <c r="H4" s="61" t="str">
        <f t="shared" si="1"/>
        <v>[ˈʤɜːmənɪ]</v>
      </c>
      <c r="I4" s="52" t="str">
        <f t="shared" si="1"/>
        <v>Німеччина</v>
      </c>
      <c r="J4" s="12">
        <v>4</v>
      </c>
      <c r="K4" s="12" t="s">
        <v>426</v>
      </c>
      <c r="L4" s="11" t="s">
        <v>441</v>
      </c>
      <c r="M4" s="11" t="s">
        <v>449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 t="shared" si="0"/>
        <v>The USA</v>
      </c>
      <c r="C5" s="74" t="str">
        <f t="shared" si="0"/>
        <v>[ðə juː es ˈeɪ]</v>
      </c>
      <c r="D5" s="73" t="str">
        <f t="shared" si="0"/>
        <v>США</v>
      </c>
      <c r="F5" s="60">
        <f t="shared" si="1"/>
        <v>5</v>
      </c>
      <c r="G5" s="52" t="str">
        <f t="shared" si="1"/>
        <v>The USA</v>
      </c>
      <c r="H5" s="61" t="str">
        <f t="shared" si="1"/>
        <v>[ðə juː es ˈeɪ]</v>
      </c>
      <c r="I5" s="52" t="str">
        <f t="shared" si="1"/>
        <v>США</v>
      </c>
      <c r="J5" s="12">
        <v>5</v>
      </c>
      <c r="K5" t="s">
        <v>437</v>
      </c>
      <c r="L5" s="77" t="s">
        <v>442</v>
      </c>
      <c r="M5" s="11" t="s">
        <v>450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Russia</v>
      </c>
      <c r="C6" s="74" t="str">
        <f t="shared" si="0"/>
        <v>[ˈrʌʃə]</v>
      </c>
      <c r="D6" s="73" t="str">
        <f t="shared" si="0"/>
        <v>Росія</v>
      </c>
      <c r="F6" s="60">
        <f t="shared" si="1"/>
        <v>6</v>
      </c>
      <c r="G6" s="52" t="str">
        <f t="shared" si="1"/>
        <v>Russia</v>
      </c>
      <c r="H6" s="61" t="str">
        <f t="shared" si="1"/>
        <v>[ˈrʌʃə]</v>
      </c>
      <c r="I6" s="52" t="str">
        <f t="shared" si="1"/>
        <v>Росія</v>
      </c>
      <c r="J6" s="12">
        <v>6</v>
      </c>
      <c r="K6" s="12" t="s">
        <v>431</v>
      </c>
      <c r="L6" s="11" t="s">
        <v>443</v>
      </c>
      <c r="M6" s="11" t="s">
        <v>451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Egypt</v>
      </c>
      <c r="C7" s="74" t="str">
        <f t="shared" si="0"/>
        <v>[ˈiːʤɪpt]</v>
      </c>
      <c r="D7" s="73" t="str">
        <f t="shared" si="0"/>
        <v>Єгипет</v>
      </c>
      <c r="F7" s="60">
        <f t="shared" si="1"/>
        <v>7</v>
      </c>
      <c r="G7" s="52" t="str">
        <f t="shared" si="1"/>
        <v>Egypt</v>
      </c>
      <c r="H7" s="61" t="str">
        <f t="shared" si="1"/>
        <v>[ˈiːʤɪpt]</v>
      </c>
      <c r="I7" s="52" t="str">
        <f t="shared" si="1"/>
        <v>Єгипет</v>
      </c>
      <c r="J7" s="12">
        <v>7</v>
      </c>
      <c r="K7" s="12" t="s">
        <v>433</v>
      </c>
      <c r="L7" s="11" t="s">
        <v>444</v>
      </c>
      <c r="M7" s="11" t="s">
        <v>452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France</v>
      </c>
      <c r="C8" s="74" t="str">
        <f t="shared" si="0"/>
        <v>[frɑːns]</v>
      </c>
      <c r="D8" s="73" t="str">
        <f t="shared" si="0"/>
        <v>Франція</v>
      </c>
      <c r="F8" s="60">
        <f t="shared" si="1"/>
        <v>8</v>
      </c>
      <c r="G8" s="52" t="str">
        <f t="shared" si="1"/>
        <v>France</v>
      </c>
      <c r="H8" s="61" t="str">
        <f t="shared" si="1"/>
        <v>[frɑːns]</v>
      </c>
      <c r="I8" s="52" t="str">
        <f t="shared" si="1"/>
        <v>Франція</v>
      </c>
      <c r="J8" s="12">
        <v>8</v>
      </c>
      <c r="K8" s="12" t="s">
        <v>435</v>
      </c>
      <c r="L8" s="11" t="s">
        <v>445</v>
      </c>
      <c r="M8" t="s">
        <v>453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K9" s="75"/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</row>
    <row r="14" spans="1:18" ht="10.5" customHeight="1"/>
    <row r="15" spans="1:18" ht="15" customHeight="1">
      <c r="A15" s="60">
        <v>1</v>
      </c>
      <c r="B15" s="52" t="str">
        <f>B1</f>
        <v>Ukraine</v>
      </c>
      <c r="C15" s="61" t="str">
        <f>C1</f>
        <v>[jʊˈkreɪn]</v>
      </c>
      <c r="D15" s="52" t="str">
        <f>D1</f>
        <v>Україна</v>
      </c>
      <c r="F15" s="60">
        <v>1</v>
      </c>
      <c r="G15" s="52" t="str">
        <f>B15</f>
        <v>Ukraine</v>
      </c>
      <c r="H15" s="61" t="str">
        <f>C15</f>
        <v>[jʊˈkreɪn]</v>
      </c>
      <c r="I15" s="52" t="str">
        <f>D15</f>
        <v>Україна</v>
      </c>
      <c r="J15" s="62"/>
      <c r="N15" s="64"/>
    </row>
    <row r="16" spans="1:18" ht="15" customHeight="1">
      <c r="A16" s="60">
        <v>2</v>
      </c>
      <c r="B16" s="52" t="str">
        <f t="shared" ref="B16:D27" si="2">B2</f>
        <v>Canada</v>
      </c>
      <c r="C16" s="61" t="str">
        <f t="shared" si="2"/>
        <v>[ˈkænədə]</v>
      </c>
      <c r="D16" s="52" t="str">
        <f t="shared" si="2"/>
        <v>Канада</v>
      </c>
      <c r="F16" s="60">
        <v>2</v>
      </c>
      <c r="G16" s="52" t="str">
        <f t="shared" ref="G16:I27" si="3">B16</f>
        <v>Canada</v>
      </c>
      <c r="H16" s="61" t="str">
        <f t="shared" si="3"/>
        <v>[ˈkænədə]</v>
      </c>
      <c r="I16" s="52" t="str">
        <f t="shared" si="3"/>
        <v>Канада</v>
      </c>
      <c r="N16" s="64"/>
      <c r="P16"/>
      <c r="Q16" s="11"/>
      <c r="R16"/>
    </row>
    <row r="17" spans="1:18" ht="15.75">
      <c r="A17" s="60">
        <v>3</v>
      </c>
      <c r="B17" s="52" t="str">
        <f t="shared" si="2"/>
        <v>Italy</v>
      </c>
      <c r="C17" s="61" t="str">
        <f t="shared" si="2"/>
        <v>[ˈɪtəlɪ]</v>
      </c>
      <c r="D17" s="52" t="str">
        <f t="shared" si="2"/>
        <v>Італія</v>
      </c>
      <c r="F17" s="60">
        <v>3</v>
      </c>
      <c r="G17" s="52" t="str">
        <f t="shared" si="3"/>
        <v>Italy</v>
      </c>
      <c r="H17" s="61" t="str">
        <f t="shared" si="3"/>
        <v>[ˈɪtəlɪ]</v>
      </c>
      <c r="I17" s="52" t="str">
        <f t="shared" si="3"/>
        <v>Італія</v>
      </c>
      <c r="J17" s="62"/>
      <c r="N17" s="35"/>
      <c r="P17"/>
      <c r="Q17" s="11"/>
      <c r="R17"/>
    </row>
    <row r="18" spans="1:18" ht="15.75">
      <c r="A18" s="60">
        <v>4</v>
      </c>
      <c r="B18" s="52" t="str">
        <f t="shared" si="2"/>
        <v>Germany</v>
      </c>
      <c r="C18" s="61" t="str">
        <f t="shared" si="2"/>
        <v>[ˈʤɜːmənɪ]</v>
      </c>
      <c r="D18" s="52" t="str">
        <f t="shared" si="2"/>
        <v>Німеччина</v>
      </c>
      <c r="F18" s="60">
        <v>4</v>
      </c>
      <c r="G18" s="52" t="str">
        <f t="shared" si="3"/>
        <v>Germany</v>
      </c>
      <c r="H18" s="61" t="str">
        <f t="shared" si="3"/>
        <v>[ˈʤɜːmənɪ]</v>
      </c>
      <c r="I18" s="52" t="str">
        <f t="shared" si="3"/>
        <v>Німеччина</v>
      </c>
      <c r="J18" s="62"/>
      <c r="N18" s="35"/>
      <c r="P18"/>
      <c r="Q18" s="11"/>
      <c r="R18"/>
    </row>
    <row r="19" spans="1:18" ht="15.75">
      <c r="A19" s="60">
        <v>5</v>
      </c>
      <c r="B19" s="52" t="str">
        <f t="shared" si="2"/>
        <v>The USA</v>
      </c>
      <c r="C19" s="61" t="str">
        <f t="shared" si="2"/>
        <v>[ðə juː es ˈeɪ]</v>
      </c>
      <c r="D19" s="52" t="str">
        <f t="shared" si="2"/>
        <v>США</v>
      </c>
      <c r="F19" s="60">
        <v>5</v>
      </c>
      <c r="G19" s="52" t="str">
        <f t="shared" si="3"/>
        <v>The USA</v>
      </c>
      <c r="H19" s="61" t="str">
        <f t="shared" si="3"/>
        <v>[ðə juː es ˈeɪ]</v>
      </c>
      <c r="I19" s="52" t="str">
        <f t="shared" si="3"/>
        <v>США</v>
      </c>
      <c r="N19" s="64"/>
      <c r="P19"/>
      <c r="Q19" s="11"/>
      <c r="R19"/>
    </row>
    <row r="20" spans="1:18" ht="15.75">
      <c r="A20" s="60">
        <v>6</v>
      </c>
      <c r="B20" s="52" t="str">
        <f t="shared" si="2"/>
        <v>Russia</v>
      </c>
      <c r="C20" s="61" t="str">
        <f t="shared" si="2"/>
        <v>[ˈrʌʃə]</v>
      </c>
      <c r="D20" s="52" t="str">
        <f t="shared" si="2"/>
        <v>Росія</v>
      </c>
      <c r="F20" s="60">
        <v>6</v>
      </c>
      <c r="G20" s="52" t="str">
        <f t="shared" si="3"/>
        <v>Russia</v>
      </c>
      <c r="H20" s="61" t="str">
        <f t="shared" si="3"/>
        <v>[ˈrʌʃə]</v>
      </c>
      <c r="I20" s="52" t="str">
        <f t="shared" si="3"/>
        <v>Росія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Egypt</v>
      </c>
      <c r="C21" s="61" t="str">
        <f t="shared" si="2"/>
        <v>[ˈiːʤɪpt]</v>
      </c>
      <c r="D21" s="52" t="str">
        <f t="shared" si="2"/>
        <v>Єгипет</v>
      </c>
      <c r="F21" s="60">
        <v>7</v>
      </c>
      <c r="G21" s="52" t="str">
        <f t="shared" si="3"/>
        <v>Egypt</v>
      </c>
      <c r="H21" s="61" t="str">
        <f t="shared" si="3"/>
        <v>[ˈiːʤɪpt]</v>
      </c>
      <c r="I21" s="52" t="str">
        <f t="shared" si="3"/>
        <v>Єгипет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France</v>
      </c>
      <c r="C22" s="61" t="str">
        <f t="shared" si="2"/>
        <v>[frɑːns]</v>
      </c>
      <c r="D22" s="52" t="str">
        <f t="shared" si="2"/>
        <v>Франція</v>
      </c>
      <c r="F22" s="60">
        <v>8</v>
      </c>
      <c r="G22" s="52" t="str">
        <f t="shared" si="3"/>
        <v>France</v>
      </c>
      <c r="H22" s="61" t="str">
        <f t="shared" si="3"/>
        <v>[frɑːns]</v>
      </c>
      <c r="I22" s="52" t="str">
        <f t="shared" si="3"/>
        <v>Франція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Ukraine</v>
      </c>
      <c r="C29" s="61" t="str">
        <f>C15</f>
        <v>[jʊˈkreɪn]</v>
      </c>
      <c r="D29" s="52" t="str">
        <f>D15</f>
        <v>Україна</v>
      </c>
      <c r="F29" s="60">
        <v>1</v>
      </c>
      <c r="G29" s="52" t="str">
        <f>B29</f>
        <v>Ukraine</v>
      </c>
      <c r="H29" s="61" t="str">
        <f>C29</f>
        <v>[jʊˈkreɪn]</v>
      </c>
      <c r="I29" s="52" t="str">
        <f>D29</f>
        <v>Україна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Canada</v>
      </c>
      <c r="C30" s="61" t="str">
        <f t="shared" si="4"/>
        <v>[ˈkænədə]</v>
      </c>
      <c r="D30" s="52" t="str">
        <f t="shared" si="4"/>
        <v>Канада</v>
      </c>
      <c r="F30" s="60">
        <v>2</v>
      </c>
      <c r="G30" s="52" t="str">
        <f t="shared" ref="G30:I41" si="5">B30</f>
        <v>Canada</v>
      </c>
      <c r="H30" s="61" t="str">
        <f t="shared" si="5"/>
        <v>[ˈkænədə]</v>
      </c>
      <c r="I30" s="52" t="str">
        <f t="shared" si="5"/>
        <v>Канада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Italy</v>
      </c>
      <c r="C31" s="61" t="str">
        <f t="shared" si="4"/>
        <v>[ˈɪtəlɪ]</v>
      </c>
      <c r="D31" s="52" t="str">
        <f t="shared" si="4"/>
        <v>Італія</v>
      </c>
      <c r="F31" s="60">
        <v>3</v>
      </c>
      <c r="G31" s="52" t="str">
        <f t="shared" si="5"/>
        <v>Italy</v>
      </c>
      <c r="H31" s="61" t="str">
        <f t="shared" si="5"/>
        <v>[ˈɪtəlɪ]</v>
      </c>
      <c r="I31" s="52" t="str">
        <f t="shared" si="5"/>
        <v>Італія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Germany</v>
      </c>
      <c r="C32" s="61" t="str">
        <f t="shared" si="4"/>
        <v>[ˈʤɜːmənɪ]</v>
      </c>
      <c r="D32" s="52" t="str">
        <f t="shared" si="4"/>
        <v>Німеччина</v>
      </c>
      <c r="F32" s="60">
        <v>4</v>
      </c>
      <c r="G32" s="52" t="str">
        <f t="shared" si="5"/>
        <v>Germany</v>
      </c>
      <c r="H32" s="61" t="str">
        <f t="shared" si="5"/>
        <v>[ˈʤɜːmənɪ]</v>
      </c>
      <c r="I32" s="52" t="str">
        <f t="shared" si="5"/>
        <v>Німеччина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The USA</v>
      </c>
      <c r="C33" s="61" t="str">
        <f t="shared" si="4"/>
        <v>[ðə juː es ˈeɪ]</v>
      </c>
      <c r="D33" s="52" t="str">
        <f t="shared" si="4"/>
        <v>США</v>
      </c>
      <c r="F33" s="60">
        <v>5</v>
      </c>
      <c r="G33" s="52" t="str">
        <f t="shared" si="5"/>
        <v>The USA</v>
      </c>
      <c r="H33" s="61" t="str">
        <f t="shared" si="5"/>
        <v>[ðə juː es ˈeɪ]</v>
      </c>
      <c r="I33" s="52" t="str">
        <f t="shared" si="5"/>
        <v>США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Russia</v>
      </c>
      <c r="C34" s="61" t="str">
        <f t="shared" si="4"/>
        <v>[ˈrʌʃə]</v>
      </c>
      <c r="D34" s="52" t="str">
        <f t="shared" si="4"/>
        <v>Росія</v>
      </c>
      <c r="F34" s="60">
        <v>6</v>
      </c>
      <c r="G34" s="52" t="str">
        <f t="shared" si="5"/>
        <v>Russia</v>
      </c>
      <c r="H34" s="61" t="str">
        <f t="shared" si="5"/>
        <v>[ˈrʌʃə]</v>
      </c>
      <c r="I34" s="52" t="str">
        <f t="shared" si="5"/>
        <v>Росія</v>
      </c>
    </row>
    <row r="35" spans="1:18" ht="15.75">
      <c r="A35" s="60">
        <v>7</v>
      </c>
      <c r="B35" s="52" t="str">
        <f t="shared" si="4"/>
        <v>Egypt</v>
      </c>
      <c r="C35" s="61" t="str">
        <f t="shared" si="4"/>
        <v>[ˈiːʤɪpt]</v>
      </c>
      <c r="D35" s="52" t="str">
        <f t="shared" si="4"/>
        <v>Єгипет</v>
      </c>
      <c r="F35" s="60">
        <v>7</v>
      </c>
      <c r="G35" s="52" t="str">
        <f t="shared" si="5"/>
        <v>Egypt</v>
      </c>
      <c r="H35" s="61" t="str">
        <f t="shared" si="5"/>
        <v>[ˈiːʤɪpt]</v>
      </c>
      <c r="I35" s="52" t="str">
        <f t="shared" si="5"/>
        <v>Єгипет</v>
      </c>
    </row>
    <row r="36" spans="1:18" ht="15.75">
      <c r="A36" s="60">
        <v>8</v>
      </c>
      <c r="B36" s="52" t="str">
        <f t="shared" si="4"/>
        <v>France</v>
      </c>
      <c r="C36" s="61" t="str">
        <f t="shared" si="4"/>
        <v>[frɑːns]</v>
      </c>
      <c r="D36" s="52" t="str">
        <f t="shared" si="4"/>
        <v>Франція</v>
      </c>
      <c r="F36" s="60">
        <v>8</v>
      </c>
      <c r="G36" s="52" t="str">
        <f t="shared" si="5"/>
        <v>France</v>
      </c>
      <c r="H36" s="61" t="str">
        <f t="shared" si="5"/>
        <v>[frɑːns]</v>
      </c>
      <c r="I36" s="52" t="str">
        <f t="shared" si="5"/>
        <v>Франція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Ukraine</v>
      </c>
      <c r="C43" s="61" t="str">
        <f>C29</f>
        <v>[jʊˈkreɪn]</v>
      </c>
      <c r="D43" s="52" t="str">
        <f>D29</f>
        <v>Україна</v>
      </c>
      <c r="F43" s="60">
        <v>1</v>
      </c>
      <c r="G43" s="52" t="str">
        <f>B43</f>
        <v>Ukraine</v>
      </c>
      <c r="H43" s="61" t="str">
        <f>C43</f>
        <v>[jʊˈkreɪn]</v>
      </c>
      <c r="I43" s="52" t="str">
        <f>D43</f>
        <v>Україна</v>
      </c>
    </row>
    <row r="44" spans="1:18" ht="15.75">
      <c r="A44" s="60">
        <v>2</v>
      </c>
      <c r="B44" s="52" t="str">
        <f t="shared" ref="B44:D55" si="6">B30</f>
        <v>Canada</v>
      </c>
      <c r="C44" s="61" t="str">
        <f t="shared" si="6"/>
        <v>[ˈkænədə]</v>
      </c>
      <c r="D44" s="52" t="str">
        <f t="shared" si="6"/>
        <v>Канада</v>
      </c>
      <c r="F44" s="60">
        <v>2</v>
      </c>
      <c r="G44" s="52" t="str">
        <f t="shared" ref="G44:I55" si="7">B44</f>
        <v>Canada</v>
      </c>
      <c r="H44" s="61" t="str">
        <f t="shared" si="7"/>
        <v>[ˈkænədə]</v>
      </c>
      <c r="I44" s="52" t="str">
        <f t="shared" si="7"/>
        <v>Канада</v>
      </c>
    </row>
    <row r="45" spans="1:18" ht="15.75">
      <c r="A45" s="60">
        <v>3</v>
      </c>
      <c r="B45" s="52" t="str">
        <f t="shared" si="6"/>
        <v>Italy</v>
      </c>
      <c r="C45" s="61" t="str">
        <f t="shared" si="6"/>
        <v>[ˈɪtəlɪ]</v>
      </c>
      <c r="D45" s="52" t="str">
        <f t="shared" si="6"/>
        <v>Італія</v>
      </c>
      <c r="F45" s="60">
        <v>3</v>
      </c>
      <c r="G45" s="52" t="str">
        <f t="shared" si="7"/>
        <v>Italy</v>
      </c>
      <c r="H45" s="61" t="str">
        <f t="shared" si="7"/>
        <v>[ˈɪtəlɪ]</v>
      </c>
      <c r="I45" s="52" t="str">
        <f t="shared" si="7"/>
        <v>Італія</v>
      </c>
    </row>
    <row r="46" spans="1:18" ht="15.75">
      <c r="A46" s="60">
        <v>4</v>
      </c>
      <c r="B46" s="52" t="str">
        <f t="shared" si="6"/>
        <v>Germany</v>
      </c>
      <c r="C46" s="61" t="str">
        <f t="shared" si="6"/>
        <v>[ˈʤɜːmənɪ]</v>
      </c>
      <c r="D46" s="52" t="str">
        <f t="shared" si="6"/>
        <v>Німеччина</v>
      </c>
      <c r="F46" s="60">
        <v>4</v>
      </c>
      <c r="G46" s="52" t="str">
        <f t="shared" si="7"/>
        <v>Germany</v>
      </c>
      <c r="H46" s="61" t="str">
        <f t="shared" si="7"/>
        <v>[ˈʤɜːmənɪ]</v>
      </c>
      <c r="I46" s="52" t="str">
        <f t="shared" si="7"/>
        <v>Німеччина</v>
      </c>
    </row>
    <row r="47" spans="1:18" ht="15.75">
      <c r="A47" s="60">
        <v>5</v>
      </c>
      <c r="B47" s="52" t="str">
        <f t="shared" si="6"/>
        <v>The USA</v>
      </c>
      <c r="C47" s="61" t="str">
        <f t="shared" si="6"/>
        <v>[ðə juː es ˈeɪ]</v>
      </c>
      <c r="D47" s="52" t="str">
        <f t="shared" si="6"/>
        <v>США</v>
      </c>
      <c r="F47" s="60">
        <v>5</v>
      </c>
      <c r="G47" s="52" t="str">
        <f t="shared" si="7"/>
        <v>The USA</v>
      </c>
      <c r="H47" s="61" t="str">
        <f t="shared" si="7"/>
        <v>[ðə juː es ˈeɪ]</v>
      </c>
      <c r="I47" s="52" t="str">
        <f t="shared" si="7"/>
        <v>США</v>
      </c>
    </row>
    <row r="48" spans="1:18" ht="15.75">
      <c r="A48" s="60">
        <v>6</v>
      </c>
      <c r="B48" s="52" t="str">
        <f t="shared" si="6"/>
        <v>Russia</v>
      </c>
      <c r="C48" s="61" t="str">
        <f t="shared" si="6"/>
        <v>[ˈrʌʃə]</v>
      </c>
      <c r="D48" s="52" t="str">
        <f t="shared" si="6"/>
        <v>Росія</v>
      </c>
      <c r="F48" s="60">
        <v>6</v>
      </c>
      <c r="G48" s="52" t="str">
        <f t="shared" si="7"/>
        <v>Russia</v>
      </c>
      <c r="H48" s="61" t="str">
        <f t="shared" si="7"/>
        <v>[ˈrʌʃə]</v>
      </c>
      <c r="I48" s="52" t="str">
        <f t="shared" si="7"/>
        <v>Росія</v>
      </c>
    </row>
    <row r="49" spans="1:9" ht="15.75">
      <c r="A49" s="60">
        <v>7</v>
      </c>
      <c r="B49" s="52" t="str">
        <f t="shared" si="6"/>
        <v>Egypt</v>
      </c>
      <c r="C49" s="61" t="str">
        <f t="shared" si="6"/>
        <v>[ˈiːʤɪpt]</v>
      </c>
      <c r="D49" s="52" t="str">
        <f t="shared" si="6"/>
        <v>Єгипет</v>
      </c>
      <c r="F49" s="60">
        <v>7</v>
      </c>
      <c r="G49" s="52" t="str">
        <f t="shared" si="7"/>
        <v>Egypt</v>
      </c>
      <c r="H49" s="61" t="str">
        <f t="shared" si="7"/>
        <v>[ˈiːʤɪpt]</v>
      </c>
      <c r="I49" s="52" t="str">
        <f t="shared" si="7"/>
        <v>Єгипет</v>
      </c>
    </row>
    <row r="50" spans="1:9" ht="15.75">
      <c r="A50" s="60">
        <v>8</v>
      </c>
      <c r="B50" s="52" t="str">
        <f t="shared" si="6"/>
        <v>France</v>
      </c>
      <c r="C50" s="61" t="str">
        <f t="shared" si="6"/>
        <v>[frɑːns]</v>
      </c>
      <c r="D50" s="52" t="str">
        <f t="shared" si="6"/>
        <v>Франція</v>
      </c>
      <c r="F50" s="60">
        <v>8</v>
      </c>
      <c r="G50" s="52" t="str">
        <f t="shared" si="7"/>
        <v>France</v>
      </c>
      <c r="H50" s="61" t="str">
        <f t="shared" si="7"/>
        <v>[frɑːns]</v>
      </c>
      <c r="I50" s="52" t="str">
        <f t="shared" si="7"/>
        <v>Франція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340" priority="76" operator="lessThan">
      <formula>1</formula>
    </cfRule>
  </conditionalFormatting>
  <conditionalFormatting sqref="G43:G55">
    <cfRule type="containsBlanks" dxfId="11339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338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337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336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335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334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33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33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33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33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32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32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327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326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325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324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323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322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321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320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319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318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317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316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31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R56"/>
  <sheetViews>
    <sheetView topLeftCell="J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Scotland</v>
      </c>
      <c r="C1" s="74" t="str">
        <f>L1</f>
        <v>[ˈskɔtlənd]</v>
      </c>
      <c r="D1" s="73" t="str">
        <f>M1</f>
        <v>Шотландія</v>
      </c>
      <c r="F1" s="60">
        <f>A1</f>
        <v>1</v>
      </c>
      <c r="G1" s="52" t="str">
        <f>B1</f>
        <v>Scotland</v>
      </c>
      <c r="H1" s="61" t="str">
        <f>C1</f>
        <v>[ˈskɔtlənd]</v>
      </c>
      <c r="I1" s="52" t="str">
        <f>D1</f>
        <v>Шотландія</v>
      </c>
      <c r="J1" s="12">
        <v>1</v>
      </c>
      <c r="K1" s="12" t="s">
        <v>457</v>
      </c>
      <c r="L1" s="11" t="s">
        <v>471</v>
      </c>
      <c r="M1" s="11" t="s">
        <v>479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Wales</v>
      </c>
      <c r="C2" s="74" t="str">
        <f t="shared" si="0"/>
        <v>[weɪlz]</v>
      </c>
      <c r="D2" s="73" t="str">
        <f t="shared" si="0"/>
        <v>Уельс</v>
      </c>
      <c r="F2" s="60">
        <f t="shared" ref="F2:I13" si="1">A2</f>
        <v>2</v>
      </c>
      <c r="G2" s="52" t="str">
        <f t="shared" si="1"/>
        <v>Wales</v>
      </c>
      <c r="H2" s="61" t="str">
        <f t="shared" si="1"/>
        <v>[weɪlz]</v>
      </c>
      <c r="I2" s="52" t="str">
        <f t="shared" si="1"/>
        <v>Уельс</v>
      </c>
      <c r="J2" s="12">
        <v>2</v>
      </c>
      <c r="K2" s="12" t="s">
        <v>459</v>
      </c>
      <c r="L2" s="11" t="s">
        <v>472</v>
      </c>
      <c r="M2" s="11" t="s">
        <v>486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Ireland</v>
      </c>
      <c r="C3" s="74" t="str">
        <f t="shared" si="0"/>
        <v>[ˈaɪələnd]</v>
      </c>
      <c r="D3" s="73" t="str">
        <f t="shared" si="0"/>
        <v>Ірландія</v>
      </c>
      <c r="F3" s="60">
        <f t="shared" si="1"/>
        <v>3</v>
      </c>
      <c r="G3" s="52" t="str">
        <f t="shared" si="1"/>
        <v>Ireland</v>
      </c>
      <c r="H3" s="61" t="str">
        <f t="shared" si="1"/>
        <v>[ˈaɪələnd]</v>
      </c>
      <c r="I3" s="52" t="str">
        <f t="shared" si="1"/>
        <v>Ірландія</v>
      </c>
      <c r="J3" s="12">
        <v>3</v>
      </c>
      <c r="K3" s="12" t="s">
        <v>461</v>
      </c>
      <c r="L3" s="11" t="s">
        <v>473</v>
      </c>
      <c r="M3" s="11" t="s">
        <v>480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Poland</v>
      </c>
      <c r="C4" s="74" t="str">
        <f t="shared" si="0"/>
        <v>[ˈpəulənd]</v>
      </c>
      <c r="D4" s="73" t="str">
        <f t="shared" si="0"/>
        <v>Польша</v>
      </c>
      <c r="F4" s="60">
        <f t="shared" si="1"/>
        <v>4</v>
      </c>
      <c r="G4" s="52" t="str">
        <f t="shared" si="1"/>
        <v>Poland</v>
      </c>
      <c r="H4" s="61" t="str">
        <f t="shared" si="1"/>
        <v>[ˈpəulənd]</v>
      </c>
      <c r="I4" s="52" t="str">
        <f t="shared" si="1"/>
        <v>Польша</v>
      </c>
      <c r="J4" s="12">
        <v>4</v>
      </c>
      <c r="K4" s="12" t="s">
        <v>463</v>
      </c>
      <c r="L4" s="11" t="s">
        <v>474</v>
      </c>
      <c r="M4" s="11" t="s">
        <v>481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 t="shared" si="0"/>
        <v>Spain</v>
      </c>
      <c r="C5" s="74" t="str">
        <f t="shared" si="0"/>
        <v>[speɪn]</v>
      </c>
      <c r="D5" s="73" t="str">
        <f t="shared" si="0"/>
        <v>Іспанія</v>
      </c>
      <c r="F5" s="60">
        <f t="shared" si="1"/>
        <v>5</v>
      </c>
      <c r="G5" s="52" t="str">
        <f t="shared" si="1"/>
        <v>Spain</v>
      </c>
      <c r="H5" s="61" t="str">
        <f t="shared" si="1"/>
        <v>[speɪn]</v>
      </c>
      <c r="I5" s="52" t="str">
        <f t="shared" si="1"/>
        <v>Іспанія</v>
      </c>
      <c r="J5" s="12">
        <v>5</v>
      </c>
      <c r="K5" s="12" t="s">
        <v>465</v>
      </c>
      <c r="L5" s="11" t="s">
        <v>475</v>
      </c>
      <c r="M5" s="11" t="s">
        <v>482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China</v>
      </c>
      <c r="C6" s="74" t="str">
        <f t="shared" si="0"/>
        <v>[ˈʧaɪnə]</v>
      </c>
      <c r="D6" s="73" t="str">
        <f t="shared" si="0"/>
        <v>Китай</v>
      </c>
      <c r="F6" s="60">
        <f t="shared" si="1"/>
        <v>6</v>
      </c>
      <c r="G6" s="52" t="str">
        <f t="shared" si="1"/>
        <v>China</v>
      </c>
      <c r="H6" s="61" t="str">
        <f t="shared" si="1"/>
        <v>[ˈʧaɪnə]</v>
      </c>
      <c r="I6" s="52" t="str">
        <f t="shared" si="1"/>
        <v>Китай</v>
      </c>
      <c r="J6" s="12">
        <v>6</v>
      </c>
      <c r="K6" s="12" t="s">
        <v>467</v>
      </c>
      <c r="L6" s="11" t="s">
        <v>476</v>
      </c>
      <c r="M6" s="11" t="s">
        <v>483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Japan</v>
      </c>
      <c r="C7" s="74" t="str">
        <f t="shared" si="0"/>
        <v>[ʤəˈpæn]</v>
      </c>
      <c r="D7" s="73" t="str">
        <f t="shared" si="0"/>
        <v>Японія</v>
      </c>
      <c r="F7" s="60">
        <f t="shared" si="1"/>
        <v>7</v>
      </c>
      <c r="G7" s="52" t="str">
        <f t="shared" si="1"/>
        <v>Japan</v>
      </c>
      <c r="H7" s="61" t="str">
        <f t="shared" si="1"/>
        <v>[ʤəˈpæn]</v>
      </c>
      <c r="I7" s="52" t="str">
        <f t="shared" si="1"/>
        <v>Японія</v>
      </c>
      <c r="J7" s="12">
        <v>7</v>
      </c>
      <c r="K7" s="12" t="s">
        <v>469</v>
      </c>
      <c r="L7" s="11" t="s">
        <v>477</v>
      </c>
      <c r="M7" s="11" t="s">
        <v>484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Portugal</v>
      </c>
      <c r="C8" s="74" t="str">
        <f t="shared" si="0"/>
        <v>[ˈpɔːʧʊgl]</v>
      </c>
      <c r="D8" s="73" t="str">
        <f t="shared" si="0"/>
        <v>Португалія</v>
      </c>
      <c r="F8" s="60">
        <f t="shared" si="1"/>
        <v>8</v>
      </c>
      <c r="G8" s="52" t="str">
        <f t="shared" si="1"/>
        <v>Portugal</v>
      </c>
      <c r="H8" s="61" t="str">
        <f t="shared" si="1"/>
        <v>[ˈpɔːʧʊgl]</v>
      </c>
      <c r="I8" s="52" t="str">
        <f t="shared" si="1"/>
        <v>Португалія</v>
      </c>
      <c r="J8" s="12">
        <v>8</v>
      </c>
      <c r="K8" s="12" t="s">
        <v>454</v>
      </c>
      <c r="L8" s="11" t="s">
        <v>478</v>
      </c>
      <c r="M8" s="11" t="s">
        <v>485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Scotland</v>
      </c>
      <c r="C15" s="61" t="str">
        <f>C1</f>
        <v>[ˈskɔtlənd]</v>
      </c>
      <c r="D15" s="52" t="str">
        <f>D1</f>
        <v>Шотландія</v>
      </c>
      <c r="F15" s="60">
        <v>1</v>
      </c>
      <c r="G15" s="52" t="str">
        <f>B15</f>
        <v>Scotland</v>
      </c>
      <c r="H15" s="61" t="str">
        <f>C15</f>
        <v>[ˈskɔtlənd]</v>
      </c>
      <c r="I15" s="52" t="str">
        <f>D15</f>
        <v>Шотландія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Wales</v>
      </c>
      <c r="C16" s="61" t="str">
        <f t="shared" si="2"/>
        <v>[weɪlz]</v>
      </c>
      <c r="D16" s="52" t="str">
        <f t="shared" si="2"/>
        <v>Уельс</v>
      </c>
      <c r="F16" s="60">
        <v>2</v>
      </c>
      <c r="G16" s="52" t="str">
        <f t="shared" ref="G16:I27" si="3">B16</f>
        <v>Wales</v>
      </c>
      <c r="H16" s="61" t="str">
        <f t="shared" si="3"/>
        <v>[weɪlz]</v>
      </c>
      <c r="I16" s="52" t="str">
        <f t="shared" si="3"/>
        <v>Уельс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Ireland</v>
      </c>
      <c r="C17" s="61" t="str">
        <f t="shared" si="2"/>
        <v>[ˈaɪələnd]</v>
      </c>
      <c r="D17" s="52" t="str">
        <f t="shared" si="2"/>
        <v>Ірландія</v>
      </c>
      <c r="F17" s="60">
        <v>3</v>
      </c>
      <c r="G17" s="52" t="str">
        <f t="shared" si="3"/>
        <v>Ireland</v>
      </c>
      <c r="H17" s="61" t="str">
        <f t="shared" si="3"/>
        <v>[ˈaɪələnd]</v>
      </c>
      <c r="I17" s="52" t="str">
        <f t="shared" si="3"/>
        <v>Ірландія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Poland</v>
      </c>
      <c r="C18" s="61" t="str">
        <f t="shared" si="2"/>
        <v>[ˈpəulənd]</v>
      </c>
      <c r="D18" s="52" t="str">
        <f t="shared" si="2"/>
        <v>Польша</v>
      </c>
      <c r="F18" s="60">
        <v>4</v>
      </c>
      <c r="G18" s="52" t="str">
        <f t="shared" si="3"/>
        <v>Poland</v>
      </c>
      <c r="H18" s="61" t="str">
        <f t="shared" si="3"/>
        <v>[ˈpəulənd]</v>
      </c>
      <c r="I18" s="52" t="str">
        <f t="shared" si="3"/>
        <v>Польша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Spain</v>
      </c>
      <c r="C19" s="61" t="str">
        <f t="shared" si="2"/>
        <v>[speɪn]</v>
      </c>
      <c r="D19" s="52" t="str">
        <f t="shared" si="2"/>
        <v>Іспанія</v>
      </c>
      <c r="F19" s="60">
        <v>5</v>
      </c>
      <c r="G19" s="52" t="str">
        <f t="shared" si="3"/>
        <v>Spain</v>
      </c>
      <c r="H19" s="61" t="str">
        <f t="shared" si="3"/>
        <v>[speɪn]</v>
      </c>
      <c r="I19" s="52" t="str">
        <f t="shared" si="3"/>
        <v>Іспанія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China</v>
      </c>
      <c r="C20" s="61" t="str">
        <f t="shared" si="2"/>
        <v>[ˈʧaɪnə]</v>
      </c>
      <c r="D20" s="52" t="str">
        <f t="shared" si="2"/>
        <v>Китай</v>
      </c>
      <c r="F20" s="60">
        <v>6</v>
      </c>
      <c r="G20" s="52" t="str">
        <f t="shared" si="3"/>
        <v>China</v>
      </c>
      <c r="H20" s="61" t="str">
        <f t="shared" si="3"/>
        <v>[ˈʧaɪnə]</v>
      </c>
      <c r="I20" s="52" t="str">
        <f t="shared" si="3"/>
        <v>Китай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Japan</v>
      </c>
      <c r="C21" s="61" t="str">
        <f t="shared" si="2"/>
        <v>[ʤəˈpæn]</v>
      </c>
      <c r="D21" s="52" t="str">
        <f t="shared" si="2"/>
        <v>Японія</v>
      </c>
      <c r="F21" s="60">
        <v>7</v>
      </c>
      <c r="G21" s="52" t="str">
        <f t="shared" si="3"/>
        <v>Japan</v>
      </c>
      <c r="H21" s="61" t="str">
        <f t="shared" si="3"/>
        <v>[ʤəˈpæn]</v>
      </c>
      <c r="I21" s="52" t="str">
        <f t="shared" si="3"/>
        <v>Японія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Portugal</v>
      </c>
      <c r="C22" s="61" t="str">
        <f t="shared" si="2"/>
        <v>[ˈpɔːʧʊgl]</v>
      </c>
      <c r="D22" s="52" t="str">
        <f t="shared" si="2"/>
        <v>Португалія</v>
      </c>
      <c r="F22" s="60">
        <v>8</v>
      </c>
      <c r="G22" s="52" t="str">
        <f t="shared" si="3"/>
        <v>Portugal</v>
      </c>
      <c r="H22" s="61" t="str">
        <f t="shared" si="3"/>
        <v>[ˈpɔːʧʊgl]</v>
      </c>
      <c r="I22" s="52" t="str">
        <f t="shared" si="3"/>
        <v>Португалія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Scotland</v>
      </c>
      <c r="C29" s="61" t="str">
        <f>C15</f>
        <v>[ˈskɔtlənd]</v>
      </c>
      <c r="D29" s="52" t="str">
        <f>D15</f>
        <v>Шотландія</v>
      </c>
      <c r="F29" s="60">
        <v>1</v>
      </c>
      <c r="G29" s="52" t="str">
        <f>B29</f>
        <v>Scotland</v>
      </c>
      <c r="H29" s="61" t="str">
        <f>C29</f>
        <v>[ˈskɔtlənd]</v>
      </c>
      <c r="I29" s="52" t="str">
        <f>D29</f>
        <v>Шотландія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Wales</v>
      </c>
      <c r="C30" s="61" t="str">
        <f t="shared" si="4"/>
        <v>[weɪlz]</v>
      </c>
      <c r="D30" s="52" t="str">
        <f t="shared" si="4"/>
        <v>Уельс</v>
      </c>
      <c r="F30" s="60">
        <v>2</v>
      </c>
      <c r="G30" s="52" t="str">
        <f t="shared" ref="G30:I41" si="5">B30</f>
        <v>Wales</v>
      </c>
      <c r="H30" s="61" t="str">
        <f t="shared" si="5"/>
        <v>[weɪlz]</v>
      </c>
      <c r="I30" s="52" t="str">
        <f t="shared" si="5"/>
        <v>Уельс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Ireland</v>
      </c>
      <c r="C31" s="61" t="str">
        <f t="shared" si="4"/>
        <v>[ˈaɪələnd]</v>
      </c>
      <c r="D31" s="52" t="str">
        <f t="shared" si="4"/>
        <v>Ірландія</v>
      </c>
      <c r="F31" s="60">
        <v>3</v>
      </c>
      <c r="G31" s="52" t="str">
        <f t="shared" si="5"/>
        <v>Ireland</v>
      </c>
      <c r="H31" s="61" t="str">
        <f t="shared" si="5"/>
        <v>[ˈaɪələnd]</v>
      </c>
      <c r="I31" s="52" t="str">
        <f t="shared" si="5"/>
        <v>Ірландія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Poland</v>
      </c>
      <c r="C32" s="61" t="str">
        <f t="shared" si="4"/>
        <v>[ˈpəulənd]</v>
      </c>
      <c r="D32" s="52" t="str">
        <f t="shared" si="4"/>
        <v>Польша</v>
      </c>
      <c r="F32" s="60">
        <v>4</v>
      </c>
      <c r="G32" s="52" t="str">
        <f t="shared" si="5"/>
        <v>Poland</v>
      </c>
      <c r="H32" s="61" t="str">
        <f t="shared" si="5"/>
        <v>[ˈpəulənd]</v>
      </c>
      <c r="I32" s="52" t="str">
        <f t="shared" si="5"/>
        <v>Польша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Spain</v>
      </c>
      <c r="C33" s="61" t="str">
        <f t="shared" si="4"/>
        <v>[speɪn]</v>
      </c>
      <c r="D33" s="52" t="str">
        <f t="shared" si="4"/>
        <v>Іспанія</v>
      </c>
      <c r="F33" s="60">
        <v>5</v>
      </c>
      <c r="G33" s="52" t="str">
        <f t="shared" si="5"/>
        <v>Spain</v>
      </c>
      <c r="H33" s="61" t="str">
        <f t="shared" si="5"/>
        <v>[speɪn]</v>
      </c>
      <c r="I33" s="52" t="str">
        <f t="shared" si="5"/>
        <v>Іспанія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China</v>
      </c>
      <c r="C34" s="61" t="str">
        <f t="shared" si="4"/>
        <v>[ˈʧaɪnə]</v>
      </c>
      <c r="D34" s="52" t="str">
        <f t="shared" si="4"/>
        <v>Китай</v>
      </c>
      <c r="F34" s="60">
        <v>6</v>
      </c>
      <c r="G34" s="52" t="str">
        <f t="shared" si="5"/>
        <v>China</v>
      </c>
      <c r="H34" s="61" t="str">
        <f t="shared" si="5"/>
        <v>[ˈʧaɪnə]</v>
      </c>
      <c r="I34" s="52" t="str">
        <f t="shared" si="5"/>
        <v>Китай</v>
      </c>
    </row>
    <row r="35" spans="1:18" ht="15.75">
      <c r="A35" s="60">
        <v>7</v>
      </c>
      <c r="B35" s="52" t="str">
        <f t="shared" si="4"/>
        <v>Japan</v>
      </c>
      <c r="C35" s="61" t="str">
        <f t="shared" si="4"/>
        <v>[ʤəˈpæn]</v>
      </c>
      <c r="D35" s="52" t="str">
        <f t="shared" si="4"/>
        <v>Японія</v>
      </c>
      <c r="F35" s="60">
        <v>7</v>
      </c>
      <c r="G35" s="52" t="str">
        <f t="shared" si="5"/>
        <v>Japan</v>
      </c>
      <c r="H35" s="61" t="str">
        <f t="shared" si="5"/>
        <v>[ʤəˈpæn]</v>
      </c>
      <c r="I35" s="52" t="str">
        <f t="shared" si="5"/>
        <v>Японія</v>
      </c>
    </row>
    <row r="36" spans="1:18" ht="15.75">
      <c r="A36" s="60">
        <v>8</v>
      </c>
      <c r="B36" s="52" t="str">
        <f t="shared" si="4"/>
        <v>Portugal</v>
      </c>
      <c r="C36" s="61" t="str">
        <f t="shared" si="4"/>
        <v>[ˈpɔːʧʊgl]</v>
      </c>
      <c r="D36" s="52" t="str">
        <f t="shared" si="4"/>
        <v>Португалія</v>
      </c>
      <c r="F36" s="60">
        <v>8</v>
      </c>
      <c r="G36" s="52" t="str">
        <f t="shared" si="5"/>
        <v>Portugal</v>
      </c>
      <c r="H36" s="61" t="str">
        <f t="shared" si="5"/>
        <v>[ˈpɔːʧʊgl]</v>
      </c>
      <c r="I36" s="52" t="str">
        <f t="shared" si="5"/>
        <v>Португалія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Scotland</v>
      </c>
      <c r="C43" s="61" t="str">
        <f>C29</f>
        <v>[ˈskɔtlənd]</v>
      </c>
      <c r="D43" s="52" t="str">
        <f>D29</f>
        <v>Шотландія</v>
      </c>
      <c r="F43" s="60">
        <v>1</v>
      </c>
      <c r="G43" s="52" t="str">
        <f>B43</f>
        <v>Scotland</v>
      </c>
      <c r="H43" s="61" t="str">
        <f>C43</f>
        <v>[ˈskɔtlənd]</v>
      </c>
      <c r="I43" s="52" t="str">
        <f>D43</f>
        <v>Шотландія</v>
      </c>
    </row>
    <row r="44" spans="1:18" ht="15.75">
      <c r="A44" s="60">
        <v>2</v>
      </c>
      <c r="B44" s="52" t="str">
        <f t="shared" ref="B44:D55" si="6">B30</f>
        <v>Wales</v>
      </c>
      <c r="C44" s="61" t="str">
        <f t="shared" si="6"/>
        <v>[weɪlz]</v>
      </c>
      <c r="D44" s="52" t="str">
        <f t="shared" si="6"/>
        <v>Уельс</v>
      </c>
      <c r="F44" s="60">
        <v>2</v>
      </c>
      <c r="G44" s="52" t="str">
        <f t="shared" ref="G44:I55" si="7">B44</f>
        <v>Wales</v>
      </c>
      <c r="H44" s="61" t="str">
        <f t="shared" si="7"/>
        <v>[weɪlz]</v>
      </c>
      <c r="I44" s="52" t="str">
        <f t="shared" si="7"/>
        <v>Уельс</v>
      </c>
    </row>
    <row r="45" spans="1:18" ht="15.75">
      <c r="A45" s="60">
        <v>3</v>
      </c>
      <c r="B45" s="52" t="str">
        <f t="shared" si="6"/>
        <v>Ireland</v>
      </c>
      <c r="C45" s="61" t="str">
        <f t="shared" si="6"/>
        <v>[ˈaɪələnd]</v>
      </c>
      <c r="D45" s="52" t="str">
        <f t="shared" si="6"/>
        <v>Ірландія</v>
      </c>
      <c r="F45" s="60">
        <v>3</v>
      </c>
      <c r="G45" s="52" t="str">
        <f t="shared" si="7"/>
        <v>Ireland</v>
      </c>
      <c r="H45" s="61" t="str">
        <f t="shared" si="7"/>
        <v>[ˈaɪələnd]</v>
      </c>
      <c r="I45" s="52" t="str">
        <f t="shared" si="7"/>
        <v>Ірландія</v>
      </c>
    </row>
    <row r="46" spans="1:18" ht="15.75">
      <c r="A46" s="60">
        <v>4</v>
      </c>
      <c r="B46" s="52" t="str">
        <f t="shared" si="6"/>
        <v>Poland</v>
      </c>
      <c r="C46" s="61" t="str">
        <f t="shared" si="6"/>
        <v>[ˈpəulənd]</v>
      </c>
      <c r="D46" s="52" t="str">
        <f t="shared" si="6"/>
        <v>Польша</v>
      </c>
      <c r="F46" s="60">
        <v>4</v>
      </c>
      <c r="G46" s="52" t="str">
        <f t="shared" si="7"/>
        <v>Poland</v>
      </c>
      <c r="H46" s="61" t="str">
        <f t="shared" si="7"/>
        <v>[ˈpəulənd]</v>
      </c>
      <c r="I46" s="52" t="str">
        <f t="shared" si="7"/>
        <v>Польша</v>
      </c>
    </row>
    <row r="47" spans="1:18" ht="15.75">
      <c r="A47" s="60">
        <v>5</v>
      </c>
      <c r="B47" s="52" t="str">
        <f t="shared" si="6"/>
        <v>Spain</v>
      </c>
      <c r="C47" s="61" t="str">
        <f t="shared" si="6"/>
        <v>[speɪn]</v>
      </c>
      <c r="D47" s="52" t="str">
        <f t="shared" si="6"/>
        <v>Іспанія</v>
      </c>
      <c r="F47" s="60">
        <v>5</v>
      </c>
      <c r="G47" s="52" t="str">
        <f t="shared" si="7"/>
        <v>Spain</v>
      </c>
      <c r="H47" s="61" t="str">
        <f t="shared" si="7"/>
        <v>[speɪn]</v>
      </c>
      <c r="I47" s="52" t="str">
        <f t="shared" si="7"/>
        <v>Іспанія</v>
      </c>
    </row>
    <row r="48" spans="1:18" ht="15.75">
      <c r="A48" s="60">
        <v>6</v>
      </c>
      <c r="B48" s="52" t="str">
        <f t="shared" si="6"/>
        <v>China</v>
      </c>
      <c r="C48" s="61" t="str">
        <f t="shared" si="6"/>
        <v>[ˈʧaɪnə]</v>
      </c>
      <c r="D48" s="52" t="str">
        <f t="shared" si="6"/>
        <v>Китай</v>
      </c>
      <c r="F48" s="60">
        <v>6</v>
      </c>
      <c r="G48" s="52" t="str">
        <f t="shared" si="7"/>
        <v>China</v>
      </c>
      <c r="H48" s="61" t="str">
        <f t="shared" si="7"/>
        <v>[ˈʧaɪnə]</v>
      </c>
      <c r="I48" s="52" t="str">
        <f t="shared" si="7"/>
        <v>Китай</v>
      </c>
    </row>
    <row r="49" spans="1:9" ht="15.75">
      <c r="A49" s="60">
        <v>7</v>
      </c>
      <c r="B49" s="52" t="str">
        <f t="shared" si="6"/>
        <v>Japan</v>
      </c>
      <c r="C49" s="61" t="str">
        <f t="shared" si="6"/>
        <v>[ʤəˈpæn]</v>
      </c>
      <c r="D49" s="52" t="str">
        <f t="shared" si="6"/>
        <v>Японія</v>
      </c>
      <c r="F49" s="60">
        <v>7</v>
      </c>
      <c r="G49" s="52" t="str">
        <f t="shared" si="7"/>
        <v>Japan</v>
      </c>
      <c r="H49" s="61" t="str">
        <f t="shared" si="7"/>
        <v>[ʤəˈpæn]</v>
      </c>
      <c r="I49" s="52" t="str">
        <f t="shared" si="7"/>
        <v>Японія</v>
      </c>
    </row>
    <row r="50" spans="1:9" ht="15.75">
      <c r="A50" s="60">
        <v>8</v>
      </c>
      <c r="B50" s="52" t="str">
        <f t="shared" si="6"/>
        <v>Portugal</v>
      </c>
      <c r="C50" s="61" t="str">
        <f t="shared" si="6"/>
        <v>[ˈpɔːʧʊgl]</v>
      </c>
      <c r="D50" s="52" t="str">
        <f t="shared" si="6"/>
        <v>Португалія</v>
      </c>
      <c r="F50" s="60">
        <v>8</v>
      </c>
      <c r="G50" s="52" t="str">
        <f t="shared" si="7"/>
        <v>Portugal</v>
      </c>
      <c r="H50" s="61" t="str">
        <f t="shared" si="7"/>
        <v>[ˈpɔːʧʊgl]</v>
      </c>
      <c r="I50" s="52" t="str">
        <f t="shared" si="7"/>
        <v>Португалія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314" priority="76" operator="lessThan">
      <formula>1</formula>
    </cfRule>
  </conditionalFormatting>
  <conditionalFormatting sqref="G43:G55">
    <cfRule type="containsBlanks" dxfId="1131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31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31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31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30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30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30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30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30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30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30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30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30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30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29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29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29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29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29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29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29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29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29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29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28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AF82"/>
  <sheetViews>
    <sheetView view="pageBreakPreview" zoomScale="60" zoomScaleNormal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32">
      <c r="A1" s="65" t="str">
        <f>R1</f>
        <v>Form 6</v>
      </c>
      <c r="B1" s="66"/>
      <c r="C1" s="66"/>
      <c r="D1" s="66"/>
      <c r="E1" s="66"/>
      <c r="F1" s="65" t="str">
        <f>R1</f>
        <v>Form 6</v>
      </c>
      <c r="G1" s="66"/>
      <c r="H1" s="66"/>
      <c r="I1" s="66"/>
      <c r="J1" s="66" t="str">
        <f>R1</f>
        <v>Form 6</v>
      </c>
      <c r="K1" s="66"/>
      <c r="L1" s="66"/>
      <c r="M1" s="66"/>
      <c r="N1" s="66" t="str">
        <f>R1</f>
        <v>Form 6</v>
      </c>
      <c r="R1" s="1" t="s">
        <v>322</v>
      </c>
    </row>
    <row r="2" spans="1:32" s="1" customFormat="1">
      <c r="A2" s="1" t="s">
        <v>323</v>
      </c>
      <c r="F2" s="1" t="s">
        <v>323</v>
      </c>
      <c r="J2" s="1" t="s">
        <v>323</v>
      </c>
      <c r="N2" s="1" t="s">
        <v>323</v>
      </c>
      <c r="S2" s="44"/>
      <c r="T2" s="44"/>
      <c r="U2" s="44"/>
      <c r="V2" s="44"/>
      <c r="W2" s="44"/>
    </row>
    <row r="3" spans="1:32" s="1" customFormat="1">
      <c r="S3" s="44"/>
      <c r="T3" s="44"/>
      <c r="U3" s="44"/>
      <c r="V3" s="44"/>
      <c r="W3" s="44"/>
    </row>
    <row r="4" spans="1:32" ht="15.75">
      <c r="A4" s="3"/>
      <c r="B4" s="52" t="str">
        <f t="shared" ref="B4:B14" si="0">S4</f>
        <v>Wales</v>
      </c>
      <c r="C4" s="3">
        <v>1</v>
      </c>
      <c r="D4" s="52" t="str">
        <f t="shared" ref="D4:D14" si="1">V4</f>
        <v>Ірландія</v>
      </c>
      <c r="F4" s="3"/>
      <c r="G4" s="52" t="str">
        <f t="shared" ref="G4:G14" si="2">S4</f>
        <v>Wales</v>
      </c>
      <c r="H4" s="3">
        <v>1</v>
      </c>
      <c r="I4" s="52" t="str">
        <f>V4</f>
        <v>Ірландія</v>
      </c>
      <c r="J4" s="57" t="str">
        <f t="shared" ref="J4:J14" si="3">S18</f>
        <v>China</v>
      </c>
      <c r="K4" s="33"/>
      <c r="L4" s="33"/>
      <c r="N4" s="57" t="str">
        <f>J4</f>
        <v>China</v>
      </c>
      <c r="O4" s="33"/>
      <c r="P4" s="33"/>
      <c r="R4" s="56"/>
      <c r="S4" s="12" t="s">
        <v>459</v>
      </c>
      <c r="T4" s="45"/>
      <c r="U4" s="56">
        <v>1</v>
      </c>
      <c r="V4" s="11" t="s">
        <v>480</v>
      </c>
      <c r="W4" s="30"/>
    </row>
    <row r="5" spans="1:32" ht="15.75">
      <c r="A5" s="4"/>
      <c r="B5" s="52" t="str">
        <f t="shared" si="0"/>
        <v>Spain</v>
      </c>
      <c r="C5" s="4">
        <v>2</v>
      </c>
      <c r="D5" s="52" t="str">
        <f t="shared" si="1"/>
        <v>Іспанія</v>
      </c>
      <c r="F5" s="4"/>
      <c r="G5" s="52" t="str">
        <f t="shared" si="2"/>
        <v>Spain</v>
      </c>
      <c r="H5" s="4">
        <v>2</v>
      </c>
      <c r="I5" s="52" t="str">
        <f t="shared" ref="I5:I14" si="4">V5</f>
        <v>Іспанія</v>
      </c>
      <c r="J5" s="57" t="str">
        <f t="shared" si="3"/>
        <v>Ireland</v>
      </c>
      <c r="K5" s="33"/>
      <c r="L5" s="33"/>
      <c r="N5" s="57" t="str">
        <f t="shared" ref="N5:N14" si="5">J5</f>
        <v>Ireland</v>
      </c>
      <c r="O5" s="33"/>
      <c r="P5" s="33"/>
      <c r="R5" s="4"/>
      <c r="S5" s="12" t="s">
        <v>465</v>
      </c>
      <c r="T5" s="45"/>
      <c r="U5" s="47">
        <v>2</v>
      </c>
      <c r="V5" s="11" t="s">
        <v>482</v>
      </c>
      <c r="W5" s="30"/>
      <c r="Z5"/>
    </row>
    <row r="6" spans="1:32" ht="15.75">
      <c r="A6" s="3"/>
      <c r="B6" s="52" t="str">
        <f t="shared" si="0"/>
        <v>Scotland</v>
      </c>
      <c r="C6" s="3">
        <v>3</v>
      </c>
      <c r="D6" s="52" t="str">
        <f t="shared" si="1"/>
        <v>Китай</v>
      </c>
      <c r="F6" s="3"/>
      <c r="G6" s="52" t="str">
        <f t="shared" si="2"/>
        <v>Scotland</v>
      </c>
      <c r="H6" s="3">
        <v>3</v>
      </c>
      <c r="I6" s="52" t="str">
        <f t="shared" si="4"/>
        <v>Китай</v>
      </c>
      <c r="J6" s="57" t="str">
        <f t="shared" si="3"/>
        <v>Japan</v>
      </c>
      <c r="K6" s="33"/>
      <c r="L6" s="33"/>
      <c r="N6" s="57" t="str">
        <f t="shared" si="5"/>
        <v>Japan</v>
      </c>
      <c r="O6" s="33"/>
      <c r="P6" s="33"/>
      <c r="R6" s="3"/>
      <c r="S6" s="12" t="s">
        <v>457</v>
      </c>
      <c r="T6" s="45"/>
      <c r="U6" s="46">
        <v>3</v>
      </c>
      <c r="V6" s="11" t="s">
        <v>483</v>
      </c>
      <c r="W6" s="30"/>
      <c r="Z6"/>
      <c r="AA6" s="11"/>
      <c r="AB6"/>
    </row>
    <row r="7" spans="1:32" ht="15.75">
      <c r="A7" s="4"/>
      <c r="B7" s="52" t="str">
        <f t="shared" si="0"/>
        <v>Portugal</v>
      </c>
      <c r="C7" s="4">
        <v>4</v>
      </c>
      <c r="D7" s="52" t="str">
        <f t="shared" si="1"/>
        <v>Польша</v>
      </c>
      <c r="F7" s="4"/>
      <c r="G7" s="52" t="str">
        <f t="shared" si="2"/>
        <v>Portugal</v>
      </c>
      <c r="H7" s="4">
        <v>4</v>
      </c>
      <c r="I7" s="52" t="str">
        <f t="shared" si="4"/>
        <v>Польша</v>
      </c>
      <c r="J7" s="57" t="str">
        <f t="shared" si="3"/>
        <v>Poland</v>
      </c>
      <c r="K7" s="33"/>
      <c r="L7" s="33"/>
      <c r="N7" s="57" t="str">
        <f t="shared" si="5"/>
        <v>Poland</v>
      </c>
      <c r="O7" s="33"/>
      <c r="P7" s="33"/>
      <c r="R7" s="4"/>
      <c r="S7" s="12" t="s">
        <v>454</v>
      </c>
      <c r="T7" s="45"/>
      <c r="U7" s="47">
        <v>4</v>
      </c>
      <c r="V7" s="11" t="s">
        <v>481</v>
      </c>
      <c r="W7" s="30"/>
      <c r="Z7"/>
      <c r="AA7" s="11"/>
      <c r="AB7"/>
    </row>
    <row r="8" spans="1:32" ht="15.75">
      <c r="A8" s="3"/>
      <c r="B8" s="52" t="str">
        <f t="shared" si="0"/>
        <v>Poland</v>
      </c>
      <c r="C8" s="3">
        <v>5</v>
      </c>
      <c r="D8" s="52" t="str">
        <f t="shared" si="1"/>
        <v>Португалія</v>
      </c>
      <c r="F8" s="3"/>
      <c r="G8" s="52" t="str">
        <f t="shared" si="2"/>
        <v>Poland</v>
      </c>
      <c r="H8" s="3">
        <v>5</v>
      </c>
      <c r="I8" s="52" t="str">
        <f t="shared" si="4"/>
        <v>Португалія</v>
      </c>
      <c r="J8" s="57" t="str">
        <f t="shared" si="3"/>
        <v>Portugal</v>
      </c>
      <c r="K8" s="33"/>
      <c r="L8" s="33"/>
      <c r="N8" s="57" t="str">
        <f t="shared" si="5"/>
        <v>Portugal</v>
      </c>
      <c r="O8" s="33"/>
      <c r="P8" s="33"/>
      <c r="R8" s="3"/>
      <c r="S8" s="12" t="s">
        <v>463</v>
      </c>
      <c r="T8" s="45"/>
      <c r="U8" s="46">
        <v>5</v>
      </c>
      <c r="V8" s="11" t="s">
        <v>485</v>
      </c>
      <c r="W8" s="30"/>
      <c r="Z8"/>
      <c r="AA8" s="11"/>
      <c r="AB8"/>
    </row>
    <row r="9" spans="1:32" ht="15.75">
      <c r="A9" s="4"/>
      <c r="B9" s="52" t="str">
        <f t="shared" si="0"/>
        <v>Japan</v>
      </c>
      <c r="C9" s="4">
        <v>6</v>
      </c>
      <c r="D9" s="52" t="str">
        <f t="shared" si="1"/>
        <v>Уельс</v>
      </c>
      <c r="F9" s="4"/>
      <c r="G9" s="52" t="str">
        <f t="shared" si="2"/>
        <v>Japan</v>
      </c>
      <c r="H9" s="4">
        <v>6</v>
      </c>
      <c r="I9" s="52" t="str">
        <f t="shared" si="4"/>
        <v>Уельс</v>
      </c>
      <c r="J9" s="57" t="str">
        <f t="shared" si="3"/>
        <v>Scotland</v>
      </c>
      <c r="K9" s="33"/>
      <c r="L9" s="33"/>
      <c r="N9" s="57" t="str">
        <f t="shared" si="5"/>
        <v>Scotland</v>
      </c>
      <c r="O9" s="33"/>
      <c r="P9" s="33"/>
      <c r="R9" s="4"/>
      <c r="S9" s="12" t="s">
        <v>469</v>
      </c>
      <c r="T9" s="45"/>
      <c r="U9" s="47">
        <v>6</v>
      </c>
      <c r="V9" s="11" t="s">
        <v>486</v>
      </c>
      <c r="W9" s="30"/>
      <c r="Z9"/>
      <c r="AA9" s="11"/>
      <c r="AB9" s="41"/>
    </row>
    <row r="10" spans="1:32" ht="15.75">
      <c r="A10" s="3"/>
      <c r="B10" s="52" t="str">
        <f t="shared" si="0"/>
        <v>Ireland</v>
      </c>
      <c r="C10" s="3">
        <v>7</v>
      </c>
      <c r="D10" s="52" t="str">
        <f t="shared" si="1"/>
        <v>Шотландія</v>
      </c>
      <c r="F10" s="3"/>
      <c r="G10" s="52" t="str">
        <f t="shared" si="2"/>
        <v>Ireland</v>
      </c>
      <c r="H10" s="3">
        <v>7</v>
      </c>
      <c r="I10" s="52" t="str">
        <f t="shared" si="4"/>
        <v>Шотландія</v>
      </c>
      <c r="J10" s="57" t="str">
        <f t="shared" si="3"/>
        <v>Spain</v>
      </c>
      <c r="K10" s="33"/>
      <c r="L10" s="33"/>
      <c r="N10" s="57" t="str">
        <f t="shared" si="5"/>
        <v>Spain</v>
      </c>
      <c r="O10" s="33"/>
      <c r="P10" s="33"/>
      <c r="R10" s="3"/>
      <c r="S10" s="12" t="s">
        <v>461</v>
      </c>
      <c r="T10" s="50"/>
      <c r="U10" s="46">
        <v>7</v>
      </c>
      <c r="V10" s="11" t="s">
        <v>479</v>
      </c>
      <c r="W10" s="30"/>
      <c r="Z10"/>
      <c r="AA10" s="11"/>
      <c r="AB10"/>
    </row>
    <row r="11" spans="1:32" ht="15.75">
      <c r="A11" s="4"/>
      <c r="B11" s="52" t="str">
        <f t="shared" si="0"/>
        <v>China</v>
      </c>
      <c r="C11" s="4">
        <v>8</v>
      </c>
      <c r="D11" s="52" t="str">
        <f t="shared" si="1"/>
        <v>Японія</v>
      </c>
      <c r="F11" s="4"/>
      <c r="G11" s="52" t="str">
        <f t="shared" si="2"/>
        <v>China</v>
      </c>
      <c r="H11" s="4">
        <v>8</v>
      </c>
      <c r="I11" s="52" t="str">
        <f t="shared" si="4"/>
        <v>Японія</v>
      </c>
      <c r="J11" s="57" t="str">
        <f t="shared" si="3"/>
        <v>Wales</v>
      </c>
      <c r="K11" s="33"/>
      <c r="L11" s="33"/>
      <c r="N11" s="57" t="str">
        <f t="shared" si="5"/>
        <v>Wales</v>
      </c>
      <c r="O11" s="33"/>
      <c r="P11" s="33"/>
      <c r="R11" s="4"/>
      <c r="S11" s="12" t="s">
        <v>467</v>
      </c>
      <c r="T11" s="50"/>
      <c r="U11" s="47">
        <v>8</v>
      </c>
      <c r="V11" s="11" t="s">
        <v>484</v>
      </c>
      <c r="W11" s="30"/>
      <c r="Z11"/>
      <c r="AA11" s="11"/>
      <c r="AB11"/>
      <c r="AF11" t="s">
        <v>393</v>
      </c>
    </row>
    <row r="12" spans="1:32" ht="15.75">
      <c r="A12" s="3"/>
      <c r="B12" s="52">
        <f t="shared" si="0"/>
        <v>0</v>
      </c>
      <c r="C12" s="3">
        <v>9</v>
      </c>
      <c r="D12" s="52">
        <f t="shared" si="1"/>
        <v>0</v>
      </c>
      <c r="F12" s="3"/>
      <c r="G12" s="52">
        <f t="shared" si="2"/>
        <v>0</v>
      </c>
      <c r="H12" s="3">
        <v>9</v>
      </c>
      <c r="I12" s="52">
        <f t="shared" si="4"/>
        <v>0</v>
      </c>
      <c r="J12" s="57">
        <f t="shared" si="3"/>
        <v>0</v>
      </c>
      <c r="K12" s="33"/>
      <c r="L12" s="33"/>
      <c r="N12" s="57">
        <f t="shared" si="5"/>
        <v>0</v>
      </c>
      <c r="O12" s="33"/>
      <c r="P12" s="33"/>
      <c r="R12" s="3"/>
      <c r="S12" s="75"/>
      <c r="T12" s="49"/>
      <c r="U12" s="46">
        <v>9</v>
      </c>
      <c r="V12" s="41"/>
      <c r="W12" s="30"/>
      <c r="Z12"/>
      <c r="AA12" s="11"/>
      <c r="AB12"/>
      <c r="AF12" t="s">
        <v>394</v>
      </c>
    </row>
    <row r="13" spans="1:32" s="5" customFormat="1" ht="15.75">
      <c r="A13" s="4"/>
      <c r="B13" s="52">
        <f t="shared" si="0"/>
        <v>0</v>
      </c>
      <c r="C13" s="4">
        <v>10</v>
      </c>
      <c r="D13" s="52">
        <f t="shared" si="1"/>
        <v>0</v>
      </c>
      <c r="F13" s="4"/>
      <c r="G13" s="52">
        <f t="shared" si="2"/>
        <v>0</v>
      </c>
      <c r="H13" s="4">
        <v>10</v>
      </c>
      <c r="I13" s="52">
        <f t="shared" si="4"/>
        <v>0</v>
      </c>
      <c r="J13" s="57">
        <f t="shared" si="3"/>
        <v>0</v>
      </c>
      <c r="K13" s="33"/>
      <c r="L13" s="33"/>
      <c r="N13" s="57">
        <f t="shared" si="5"/>
        <v>0</v>
      </c>
      <c r="O13" s="33"/>
      <c r="P13" s="33"/>
      <c r="R13" s="4"/>
      <c r="S13" s="35"/>
      <c r="T13" s="49"/>
      <c r="U13" s="47">
        <v>10</v>
      </c>
      <c r="V13" s="2"/>
      <c r="W13" s="30"/>
      <c r="Z13" s="41"/>
      <c r="AA13" s="11"/>
      <c r="AB13"/>
      <c r="AF13" t="s">
        <v>399</v>
      </c>
    </row>
    <row r="14" spans="1:32" ht="15.75">
      <c r="A14" s="4"/>
      <c r="B14" s="52">
        <f t="shared" si="0"/>
        <v>0</v>
      </c>
      <c r="C14" s="4">
        <v>11</v>
      </c>
      <c r="D14" s="52">
        <f t="shared" si="1"/>
        <v>0</v>
      </c>
      <c r="F14" s="4"/>
      <c r="G14" s="52">
        <f t="shared" si="2"/>
        <v>0</v>
      </c>
      <c r="H14" s="4">
        <v>11</v>
      </c>
      <c r="I14" s="52">
        <f t="shared" si="4"/>
        <v>0</v>
      </c>
      <c r="J14" s="52">
        <f t="shared" si="3"/>
        <v>0</v>
      </c>
      <c r="K14" s="33"/>
      <c r="L14" s="33"/>
      <c r="N14" s="52">
        <f t="shared" si="5"/>
        <v>0</v>
      </c>
      <c r="O14" s="33"/>
      <c r="P14" s="33"/>
      <c r="R14" s="4"/>
      <c r="S14" s="45"/>
      <c r="T14" s="49"/>
      <c r="U14" s="47">
        <v>11</v>
      </c>
      <c r="V14" s="35"/>
      <c r="W14" s="30"/>
      <c r="X14" s="5"/>
      <c r="AA14" s="11"/>
      <c r="AB14"/>
      <c r="AF14" t="s">
        <v>395</v>
      </c>
    </row>
    <row r="15" spans="1:32" ht="15.75">
      <c r="T15" s="49"/>
      <c r="V15" s="49"/>
      <c r="Z15" s="35"/>
      <c r="AA15" s="42"/>
      <c r="AB15" s="41"/>
      <c r="AF15" t="s">
        <v>397</v>
      </c>
    </row>
    <row r="16" spans="1:32">
      <c r="A16" s="65" t="str">
        <f>R1</f>
        <v>Form 6</v>
      </c>
      <c r="B16" s="66"/>
      <c r="C16" s="66"/>
      <c r="D16" s="66"/>
      <c r="E16" s="66"/>
      <c r="F16" s="65" t="str">
        <f>R1</f>
        <v>Form 6</v>
      </c>
      <c r="G16" s="66"/>
      <c r="H16" s="66"/>
      <c r="I16" s="66"/>
      <c r="J16" s="66" t="str">
        <f>R1</f>
        <v>Form 6</v>
      </c>
      <c r="K16" s="66"/>
      <c r="L16" s="66"/>
      <c r="M16" s="66"/>
      <c r="N16" s="66" t="str">
        <f>R1</f>
        <v>Form 6</v>
      </c>
      <c r="R16" s="1"/>
      <c r="AF16" t="s">
        <v>392</v>
      </c>
    </row>
    <row r="17" spans="1:32" s="1" customFormat="1">
      <c r="A17" s="1" t="s">
        <v>323</v>
      </c>
      <c r="F17" s="1" t="s">
        <v>323</v>
      </c>
      <c r="J17" s="1" t="s">
        <v>323</v>
      </c>
      <c r="N17" s="1" t="s">
        <v>323</v>
      </c>
      <c r="S17" s="44"/>
      <c r="T17" s="44"/>
      <c r="U17" s="44"/>
      <c r="V17" s="44"/>
      <c r="W17" s="44"/>
      <c r="AF17" t="s">
        <v>396</v>
      </c>
    </row>
    <row r="18" spans="1:32" s="1" customFormat="1">
      <c r="R18" s="55"/>
      <c r="S18" s="12" t="s">
        <v>467</v>
      </c>
      <c r="T18" s="5"/>
      <c r="U18" s="44"/>
      <c r="V18" s="44"/>
      <c r="W18" s="44"/>
      <c r="AF18" t="s">
        <v>398</v>
      </c>
    </row>
    <row r="19" spans="1:32" ht="15.75">
      <c r="A19" s="3"/>
      <c r="B19" s="52" t="str">
        <f t="shared" ref="B19:B29" si="6">S4</f>
        <v>Wales</v>
      </c>
      <c r="C19" s="3">
        <v>1</v>
      </c>
      <c r="D19" s="52" t="str">
        <f>V4</f>
        <v>Ірландія</v>
      </c>
      <c r="F19" s="3"/>
      <c r="G19" s="52" t="str">
        <f>B19</f>
        <v>Wales</v>
      </c>
      <c r="H19" s="3">
        <v>1</v>
      </c>
      <c r="I19" s="52" t="str">
        <f>D19</f>
        <v>Ірландія</v>
      </c>
      <c r="J19" s="57" t="str">
        <f>J4</f>
        <v>China</v>
      </c>
      <c r="K19" s="33"/>
      <c r="L19" s="33"/>
      <c r="N19" s="57" t="str">
        <f>J19</f>
        <v>China</v>
      </c>
      <c r="O19" s="33"/>
      <c r="P19" s="33"/>
      <c r="S19" s="12" t="s">
        <v>461</v>
      </c>
      <c r="T19" s="2"/>
      <c r="AF19" s="41" t="s">
        <v>400</v>
      </c>
    </row>
    <row r="20" spans="1:32">
      <c r="A20" s="4"/>
      <c r="B20" s="52" t="str">
        <f t="shared" si="6"/>
        <v>Spain</v>
      </c>
      <c r="C20" s="4">
        <v>2</v>
      </c>
      <c r="D20" s="52" t="str">
        <f t="shared" ref="D20:D29" si="7">V5</f>
        <v>Іспанія</v>
      </c>
      <c r="F20" s="4"/>
      <c r="G20" s="52" t="str">
        <f t="shared" ref="G20:G29" si="8">B20</f>
        <v>Spain</v>
      </c>
      <c r="H20" s="4">
        <v>2</v>
      </c>
      <c r="I20" s="52" t="str">
        <f t="shared" ref="I20:I29" si="9">D20</f>
        <v>Іспанія</v>
      </c>
      <c r="J20" s="57" t="str">
        <f t="shared" ref="J20:J29" si="10">J5</f>
        <v>Ireland</v>
      </c>
      <c r="K20" s="33"/>
      <c r="L20" s="33"/>
      <c r="N20" s="57" t="str">
        <f t="shared" ref="N20:N29" si="11">J20</f>
        <v>Ireland</v>
      </c>
      <c r="O20" s="33"/>
      <c r="P20" s="33"/>
      <c r="S20" s="12" t="s">
        <v>469</v>
      </c>
      <c r="T20" s="2"/>
      <c r="AC20" s="11" t="s">
        <v>480</v>
      </c>
      <c r="AD20" s="5"/>
    </row>
    <row r="21" spans="1:32" ht="15.75">
      <c r="A21" s="3"/>
      <c r="B21" s="52" t="str">
        <f t="shared" si="6"/>
        <v>Scotland</v>
      </c>
      <c r="C21" s="3">
        <v>3</v>
      </c>
      <c r="D21" s="52" t="str">
        <f t="shared" si="7"/>
        <v>Китай</v>
      </c>
      <c r="F21" s="3"/>
      <c r="G21" s="52" t="str">
        <f t="shared" si="8"/>
        <v>Scotland</v>
      </c>
      <c r="H21" s="3">
        <v>3</v>
      </c>
      <c r="I21" s="52" t="str">
        <f t="shared" si="9"/>
        <v>Китай</v>
      </c>
      <c r="J21" s="57" t="str">
        <f t="shared" si="10"/>
        <v>Japan</v>
      </c>
      <c r="K21" s="33"/>
      <c r="L21" s="33"/>
      <c r="N21" s="57" t="str">
        <f t="shared" si="11"/>
        <v>Japan</v>
      </c>
      <c r="O21" s="33"/>
      <c r="P21" s="33"/>
      <c r="S21" s="12" t="s">
        <v>463</v>
      </c>
      <c r="T21" s="2"/>
      <c r="AC21" s="11" t="s">
        <v>482</v>
      </c>
      <c r="AF21" s="35"/>
    </row>
    <row r="22" spans="1:32" ht="15.75">
      <c r="A22" s="4"/>
      <c r="B22" s="52" t="str">
        <f t="shared" si="6"/>
        <v>Portugal</v>
      </c>
      <c r="C22" s="4">
        <v>4</v>
      </c>
      <c r="D22" s="52" t="str">
        <f t="shared" si="7"/>
        <v>Польша</v>
      </c>
      <c r="F22" s="4"/>
      <c r="G22" s="52" t="str">
        <f t="shared" si="8"/>
        <v>Portugal</v>
      </c>
      <c r="H22" s="4">
        <v>4</v>
      </c>
      <c r="I22" s="52" t="str">
        <f t="shared" si="9"/>
        <v>Польша</v>
      </c>
      <c r="J22" s="57" t="str">
        <f t="shared" si="10"/>
        <v>Poland</v>
      </c>
      <c r="K22" s="33"/>
      <c r="L22" s="33"/>
      <c r="N22" s="57" t="str">
        <f t="shared" si="11"/>
        <v>Poland</v>
      </c>
      <c r="O22" s="33"/>
      <c r="P22" s="33"/>
      <c r="S22" s="12" t="s">
        <v>454</v>
      </c>
      <c r="T22" s="2"/>
      <c r="AC22" s="11" t="s">
        <v>483</v>
      </c>
      <c r="AF22" s="45"/>
    </row>
    <row r="23" spans="1:32">
      <c r="A23" s="3"/>
      <c r="B23" s="52" t="str">
        <f t="shared" si="6"/>
        <v>Poland</v>
      </c>
      <c r="C23" s="3">
        <v>5</v>
      </c>
      <c r="D23" s="52" t="str">
        <f t="shared" si="7"/>
        <v>Португалія</v>
      </c>
      <c r="F23" s="3"/>
      <c r="G23" s="52" t="str">
        <f t="shared" si="8"/>
        <v>Poland</v>
      </c>
      <c r="H23" s="3">
        <v>5</v>
      </c>
      <c r="I23" s="52" t="str">
        <f t="shared" si="9"/>
        <v>Португалія</v>
      </c>
      <c r="J23" s="57" t="str">
        <f t="shared" si="10"/>
        <v>Portugal</v>
      </c>
      <c r="K23" s="33"/>
      <c r="L23" s="33"/>
      <c r="N23" s="57" t="str">
        <f t="shared" si="11"/>
        <v>Portugal</v>
      </c>
      <c r="O23" s="33"/>
      <c r="P23" s="33"/>
      <c r="S23" s="12" t="s">
        <v>457</v>
      </c>
      <c r="T23" s="2"/>
      <c r="AC23" s="11" t="s">
        <v>481</v>
      </c>
    </row>
    <row r="24" spans="1:32">
      <c r="A24" s="4"/>
      <c r="B24" s="52" t="str">
        <f t="shared" si="6"/>
        <v>Japan</v>
      </c>
      <c r="C24" s="4">
        <v>6</v>
      </c>
      <c r="D24" s="52" t="str">
        <f t="shared" si="7"/>
        <v>Уельс</v>
      </c>
      <c r="F24" s="4"/>
      <c r="G24" s="52" t="str">
        <f t="shared" si="8"/>
        <v>Japan</v>
      </c>
      <c r="H24" s="4">
        <v>6</v>
      </c>
      <c r="I24" s="52" t="str">
        <f t="shared" si="9"/>
        <v>Уельс</v>
      </c>
      <c r="J24" s="57" t="str">
        <f t="shared" si="10"/>
        <v>Scotland</v>
      </c>
      <c r="K24" s="33"/>
      <c r="L24" s="33"/>
      <c r="N24" s="57" t="str">
        <f t="shared" si="11"/>
        <v>Scotland</v>
      </c>
      <c r="O24" s="33"/>
      <c r="P24" s="33"/>
      <c r="S24" s="12" t="s">
        <v>465</v>
      </c>
      <c r="T24" s="2"/>
      <c r="AC24" s="11" t="s">
        <v>485</v>
      </c>
    </row>
    <row r="25" spans="1:32">
      <c r="A25" s="3"/>
      <c r="B25" s="52" t="str">
        <f t="shared" si="6"/>
        <v>Ireland</v>
      </c>
      <c r="C25" s="3">
        <v>7</v>
      </c>
      <c r="D25" s="52" t="str">
        <f t="shared" si="7"/>
        <v>Шотландія</v>
      </c>
      <c r="F25" s="3"/>
      <c r="G25" s="52" t="str">
        <f t="shared" si="8"/>
        <v>Ireland</v>
      </c>
      <c r="H25" s="3">
        <v>7</v>
      </c>
      <c r="I25" s="52" t="str">
        <f t="shared" si="9"/>
        <v>Шотландія</v>
      </c>
      <c r="J25" s="57" t="str">
        <f t="shared" si="10"/>
        <v>Spain</v>
      </c>
      <c r="K25" s="33"/>
      <c r="L25" s="33"/>
      <c r="N25" s="57" t="str">
        <f t="shared" si="11"/>
        <v>Spain</v>
      </c>
      <c r="O25" s="33"/>
      <c r="P25" s="33"/>
      <c r="S25" s="12" t="s">
        <v>459</v>
      </c>
      <c r="T25" s="2"/>
      <c r="AC25" s="11" t="s">
        <v>486</v>
      </c>
    </row>
    <row r="26" spans="1:32" ht="15.75">
      <c r="A26" s="4"/>
      <c r="B26" s="52" t="str">
        <f t="shared" si="6"/>
        <v>China</v>
      </c>
      <c r="C26" s="4">
        <v>8</v>
      </c>
      <c r="D26" s="52" t="str">
        <f t="shared" si="7"/>
        <v>Японія</v>
      </c>
      <c r="F26" s="4"/>
      <c r="G26" s="52" t="str">
        <f t="shared" si="8"/>
        <v>China</v>
      </c>
      <c r="H26" s="4">
        <v>8</v>
      </c>
      <c r="I26" s="52" t="str">
        <f t="shared" si="9"/>
        <v>Японія</v>
      </c>
      <c r="J26" s="57" t="str">
        <f t="shared" si="10"/>
        <v>Wales</v>
      </c>
      <c r="K26" s="33"/>
      <c r="L26" s="33"/>
      <c r="N26" s="57" t="str">
        <f t="shared" si="11"/>
        <v>Wales</v>
      </c>
      <c r="O26" s="33"/>
      <c r="P26" s="33"/>
      <c r="S26" s="75"/>
      <c r="T26" s="2"/>
      <c r="AC26" s="11" t="s">
        <v>479</v>
      </c>
    </row>
    <row r="27" spans="1:32">
      <c r="A27" s="3"/>
      <c r="B27" s="52">
        <f t="shared" si="6"/>
        <v>0</v>
      </c>
      <c r="C27" s="3">
        <v>9</v>
      </c>
      <c r="D27" s="52">
        <f t="shared" si="7"/>
        <v>0</v>
      </c>
      <c r="F27" s="3"/>
      <c r="G27" s="52">
        <f t="shared" si="8"/>
        <v>0</v>
      </c>
      <c r="H27" s="3">
        <v>9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2"/>
      <c r="T27" s="2"/>
      <c r="AC27" s="11" t="s">
        <v>484</v>
      </c>
    </row>
    <row r="28" spans="1:32" s="5" customFormat="1" ht="15.75">
      <c r="A28" s="4"/>
      <c r="B28" s="52">
        <f t="shared" si="6"/>
        <v>0</v>
      </c>
      <c r="C28" s="4">
        <v>10</v>
      </c>
      <c r="D28" s="52">
        <f t="shared" si="7"/>
        <v>0</v>
      </c>
      <c r="F28" s="4"/>
      <c r="G28" s="52">
        <f t="shared" si="8"/>
        <v>0</v>
      </c>
      <c r="H28" s="4">
        <v>10</v>
      </c>
      <c r="I28" s="52">
        <f t="shared" si="9"/>
        <v>0</v>
      </c>
      <c r="J28" s="57">
        <f t="shared" si="10"/>
        <v>0</v>
      </c>
      <c r="K28" s="33"/>
      <c r="L28" s="33"/>
      <c r="N28" s="57">
        <f t="shared" si="11"/>
        <v>0</v>
      </c>
      <c r="O28" s="33"/>
      <c r="P28" s="33"/>
      <c r="S28" s="2"/>
      <c r="T28" s="2"/>
      <c r="U28" s="49"/>
      <c r="V28" s="49"/>
      <c r="W28" s="49"/>
      <c r="AC28" s="41"/>
      <c r="AD28" s="2"/>
    </row>
    <row r="29" spans="1:32">
      <c r="A29" s="4"/>
      <c r="B29" s="52">
        <f t="shared" si="6"/>
        <v>0</v>
      </c>
      <c r="C29" s="4">
        <v>11</v>
      </c>
      <c r="D29" s="52">
        <f t="shared" si="7"/>
        <v>0</v>
      </c>
      <c r="F29" s="4"/>
      <c r="G29" s="52">
        <f t="shared" si="8"/>
        <v>0</v>
      </c>
      <c r="H29" s="4">
        <v>11</v>
      </c>
      <c r="I29" s="52">
        <f t="shared" si="9"/>
        <v>0</v>
      </c>
      <c r="J29" s="57">
        <f t="shared" si="10"/>
        <v>0</v>
      </c>
      <c r="K29" s="33"/>
      <c r="L29" s="33"/>
      <c r="N29" s="52">
        <f t="shared" si="11"/>
        <v>0</v>
      </c>
      <c r="O29" s="33"/>
      <c r="P29" s="33"/>
      <c r="S29" s="2"/>
      <c r="T29" s="2"/>
    </row>
    <row r="31" spans="1:32">
      <c r="A31" s="65" t="str">
        <f>R1</f>
        <v>Form 6</v>
      </c>
      <c r="B31" s="66"/>
      <c r="C31" s="66"/>
      <c r="D31" s="66"/>
      <c r="E31" s="66"/>
      <c r="F31" s="65" t="str">
        <f>R1</f>
        <v>Form 6</v>
      </c>
      <c r="G31" s="66"/>
      <c r="H31" s="66"/>
      <c r="I31" s="66"/>
      <c r="J31" s="66" t="str">
        <f>R1</f>
        <v>Form 6</v>
      </c>
      <c r="K31" s="66"/>
      <c r="L31" s="66"/>
      <c r="M31" s="66"/>
      <c r="N31" s="66" t="str">
        <f>R1</f>
        <v>Form 6</v>
      </c>
    </row>
    <row r="32" spans="1:32" s="1" customFormat="1">
      <c r="A32" s="1" t="s">
        <v>323</v>
      </c>
      <c r="F32" s="1" t="s">
        <v>323</v>
      </c>
      <c r="J32" s="1" t="s">
        <v>323</v>
      </c>
      <c r="N32" s="1" t="s">
        <v>323</v>
      </c>
      <c r="S32" s="44"/>
      <c r="T32" s="44"/>
      <c r="U32" s="44"/>
      <c r="V32" s="44"/>
      <c r="W32" s="44"/>
    </row>
    <row r="33" spans="1:23" s="1" customFormat="1">
      <c r="S33" s="44"/>
      <c r="T33" s="44"/>
      <c r="U33" s="44"/>
      <c r="V33" s="44"/>
      <c r="W33" s="44"/>
    </row>
    <row r="34" spans="1:23">
      <c r="A34" s="3"/>
      <c r="B34" s="52" t="str">
        <f>B19</f>
        <v>Wales</v>
      </c>
      <c r="C34" s="3">
        <v>1</v>
      </c>
      <c r="D34" s="52" t="str">
        <f>D19</f>
        <v>Ірландія</v>
      </c>
      <c r="F34" s="3"/>
      <c r="G34" s="52" t="str">
        <f>B34</f>
        <v>Wales</v>
      </c>
      <c r="H34" s="3">
        <v>1</v>
      </c>
      <c r="I34" s="52" t="str">
        <f>D34</f>
        <v>Ірландія</v>
      </c>
      <c r="J34" s="57" t="str">
        <f>J19</f>
        <v>China</v>
      </c>
      <c r="K34" s="33"/>
      <c r="L34" s="33"/>
      <c r="N34" s="57" t="str">
        <f>J34</f>
        <v>China</v>
      </c>
      <c r="O34" s="33"/>
      <c r="P34" s="33"/>
      <c r="U34" t="s">
        <v>61</v>
      </c>
      <c r="V34" s="11" t="s">
        <v>64</v>
      </c>
      <c r="W34" t="s">
        <v>75</v>
      </c>
    </row>
    <row r="35" spans="1:23">
      <c r="A35" s="4"/>
      <c r="B35" s="52" t="str">
        <f t="shared" ref="B35:B44" si="12">B20</f>
        <v>Spain</v>
      </c>
      <c r="C35" s="4">
        <v>2</v>
      </c>
      <c r="D35" s="52" t="str">
        <f t="shared" ref="D35:D44" si="13">D20</f>
        <v>Іспанія</v>
      </c>
      <c r="F35" s="4"/>
      <c r="G35" s="52" t="str">
        <f t="shared" ref="G35:G44" si="14">B35</f>
        <v>Spain</v>
      </c>
      <c r="H35" s="4">
        <v>2</v>
      </c>
      <c r="I35" s="52" t="str">
        <f t="shared" ref="I35:I44" si="15">D35</f>
        <v>Іспанія</v>
      </c>
      <c r="J35" s="57" t="str">
        <f t="shared" ref="J35:J44" si="16">J20</f>
        <v>Ireland</v>
      </c>
      <c r="K35" s="33"/>
      <c r="L35" s="33"/>
      <c r="N35" s="57" t="str">
        <f t="shared" ref="N35:N44" si="17">J35</f>
        <v>Ireland</v>
      </c>
      <c r="O35" s="33"/>
      <c r="P35" s="33"/>
      <c r="U35" t="s">
        <v>57</v>
      </c>
      <c r="V35" s="11" t="s">
        <v>65</v>
      </c>
      <c r="W35" t="s">
        <v>74</v>
      </c>
    </row>
    <row r="36" spans="1:23">
      <c r="A36" s="3"/>
      <c r="B36" s="52" t="str">
        <f t="shared" si="12"/>
        <v>Scotland</v>
      </c>
      <c r="C36" s="3">
        <v>3</v>
      </c>
      <c r="D36" s="52" t="str">
        <f t="shared" si="13"/>
        <v>Китай</v>
      </c>
      <c r="F36" s="3"/>
      <c r="G36" s="52" t="str">
        <f t="shared" si="14"/>
        <v>Scotland</v>
      </c>
      <c r="H36" s="3">
        <v>3</v>
      </c>
      <c r="I36" s="52" t="str">
        <f t="shared" si="15"/>
        <v>Китай</v>
      </c>
      <c r="J36" s="57" t="str">
        <f t="shared" si="16"/>
        <v>Japan</v>
      </c>
      <c r="K36" s="33"/>
      <c r="L36" s="33"/>
      <c r="N36" s="57" t="str">
        <f t="shared" si="17"/>
        <v>Japan</v>
      </c>
      <c r="O36" s="33"/>
      <c r="P36" s="33"/>
      <c r="U36" t="s">
        <v>58</v>
      </c>
      <c r="V36" t="s">
        <v>63</v>
      </c>
      <c r="W36" t="s">
        <v>76</v>
      </c>
    </row>
    <row r="37" spans="1:23">
      <c r="A37" s="4"/>
      <c r="B37" s="52" t="str">
        <f t="shared" si="12"/>
        <v>Portugal</v>
      </c>
      <c r="C37" s="4">
        <v>4</v>
      </c>
      <c r="D37" s="52" t="str">
        <f t="shared" si="13"/>
        <v>Польша</v>
      </c>
      <c r="F37" s="4"/>
      <c r="G37" s="52" t="str">
        <f t="shared" si="14"/>
        <v>Portugal</v>
      </c>
      <c r="H37" s="4">
        <v>4</v>
      </c>
      <c r="I37" s="52" t="str">
        <f t="shared" si="15"/>
        <v>Польша</v>
      </c>
      <c r="J37" s="57" t="str">
        <f t="shared" si="16"/>
        <v>Poland</v>
      </c>
      <c r="K37" s="33"/>
      <c r="L37" s="33"/>
      <c r="N37" s="57" t="str">
        <f t="shared" si="17"/>
        <v>Poland</v>
      </c>
      <c r="O37" s="33"/>
      <c r="P37" s="33"/>
      <c r="U37" t="s">
        <v>55</v>
      </c>
      <c r="V37" s="11" t="s">
        <v>78</v>
      </c>
      <c r="W37" t="s">
        <v>72</v>
      </c>
    </row>
    <row r="38" spans="1:23">
      <c r="A38" s="3"/>
      <c r="B38" s="52" t="str">
        <f t="shared" si="12"/>
        <v>Poland</v>
      </c>
      <c r="C38" s="3">
        <v>5</v>
      </c>
      <c r="D38" s="52" t="str">
        <f t="shared" si="13"/>
        <v>Португалія</v>
      </c>
      <c r="F38" s="3"/>
      <c r="G38" s="52" t="str">
        <f t="shared" si="14"/>
        <v>Poland</v>
      </c>
      <c r="H38" s="3">
        <v>5</v>
      </c>
      <c r="I38" s="52" t="str">
        <f t="shared" si="15"/>
        <v>Португалія</v>
      </c>
      <c r="J38" s="57" t="str">
        <f t="shared" si="16"/>
        <v>Portugal</v>
      </c>
      <c r="K38" s="33"/>
      <c r="L38" s="33"/>
      <c r="N38" s="57" t="str">
        <f t="shared" si="17"/>
        <v>Portugal</v>
      </c>
      <c r="O38" s="33"/>
      <c r="P38" s="33"/>
      <c r="U38" t="s">
        <v>56</v>
      </c>
      <c r="V38" s="11" t="s">
        <v>66</v>
      </c>
      <c r="W38" t="s">
        <v>73</v>
      </c>
    </row>
    <row r="39" spans="1:23">
      <c r="A39" s="4"/>
      <c r="B39" s="52" t="str">
        <f t="shared" si="12"/>
        <v>Japan</v>
      </c>
      <c r="C39" s="4">
        <v>6</v>
      </c>
      <c r="D39" s="52" t="str">
        <f t="shared" si="13"/>
        <v>Уельс</v>
      </c>
      <c r="F39" s="4"/>
      <c r="G39" s="52" t="str">
        <f t="shared" si="14"/>
        <v>Japan</v>
      </c>
      <c r="H39" s="4">
        <v>6</v>
      </c>
      <c r="I39" s="52" t="str">
        <f t="shared" si="15"/>
        <v>Уельс</v>
      </c>
      <c r="J39" s="57" t="str">
        <f t="shared" si="16"/>
        <v>Scotland</v>
      </c>
      <c r="K39" s="33"/>
      <c r="L39" s="33"/>
      <c r="N39" s="57" t="str">
        <f t="shared" si="17"/>
        <v>Scotland</v>
      </c>
      <c r="O39" s="33"/>
      <c r="P39" s="33"/>
      <c r="U39" t="s">
        <v>59</v>
      </c>
      <c r="V39" s="11" t="s">
        <v>67</v>
      </c>
      <c r="W39" t="s">
        <v>71</v>
      </c>
    </row>
    <row r="40" spans="1:23">
      <c r="A40" s="3"/>
      <c r="B40" s="52" t="str">
        <f t="shared" si="12"/>
        <v>Ireland</v>
      </c>
      <c r="C40" s="3">
        <v>7</v>
      </c>
      <c r="D40" s="52" t="str">
        <f t="shared" si="13"/>
        <v>Шотландія</v>
      </c>
      <c r="F40" s="3"/>
      <c r="G40" s="52" t="str">
        <f t="shared" si="14"/>
        <v>Ireland</v>
      </c>
      <c r="H40" s="3">
        <v>7</v>
      </c>
      <c r="I40" s="52" t="str">
        <f t="shared" si="15"/>
        <v>Шотландія</v>
      </c>
      <c r="J40" s="57" t="str">
        <f t="shared" si="16"/>
        <v>Spain</v>
      </c>
      <c r="K40" s="33"/>
      <c r="L40" s="33"/>
      <c r="N40" s="57" t="str">
        <f t="shared" si="17"/>
        <v>Spain</v>
      </c>
      <c r="O40" s="33"/>
      <c r="P40" s="33"/>
      <c r="U40" t="s">
        <v>62</v>
      </c>
      <c r="V40" s="11" t="s">
        <v>68</v>
      </c>
      <c r="W40" t="s">
        <v>70</v>
      </c>
    </row>
    <row r="41" spans="1:23">
      <c r="A41" s="4"/>
      <c r="B41" s="52" t="str">
        <f t="shared" si="12"/>
        <v>China</v>
      </c>
      <c r="C41" s="4">
        <v>8</v>
      </c>
      <c r="D41" s="52" t="str">
        <f t="shared" si="13"/>
        <v>Японія</v>
      </c>
      <c r="F41" s="4"/>
      <c r="G41" s="52" t="str">
        <f t="shared" si="14"/>
        <v>China</v>
      </c>
      <c r="H41" s="4">
        <v>8</v>
      </c>
      <c r="I41" s="52" t="str">
        <f t="shared" si="15"/>
        <v>Японія</v>
      </c>
      <c r="J41" s="57" t="str">
        <f t="shared" si="16"/>
        <v>Wales</v>
      </c>
      <c r="K41" s="33"/>
      <c r="L41" s="33"/>
      <c r="N41" s="57" t="str">
        <f t="shared" si="17"/>
        <v>Wales</v>
      </c>
      <c r="O41" s="33"/>
      <c r="P41" s="33"/>
      <c r="U41" t="s">
        <v>60</v>
      </c>
      <c r="V41" s="11" t="s">
        <v>69</v>
      </c>
      <c r="W41" t="s">
        <v>77</v>
      </c>
    </row>
    <row r="42" spans="1:23">
      <c r="A42" s="3"/>
      <c r="B42" s="52">
        <f t="shared" si="12"/>
        <v>0</v>
      </c>
      <c r="C42" s="3">
        <v>9</v>
      </c>
      <c r="D42" s="52">
        <f t="shared" si="13"/>
        <v>0</v>
      </c>
      <c r="F42" s="3"/>
      <c r="G42" s="52">
        <f t="shared" si="14"/>
        <v>0</v>
      </c>
      <c r="H42" s="3">
        <v>9</v>
      </c>
      <c r="I42" s="52">
        <f t="shared" si="15"/>
        <v>0</v>
      </c>
      <c r="J42" s="57">
        <f t="shared" si="16"/>
        <v>0</v>
      </c>
      <c r="K42" s="33"/>
      <c r="L42" s="33"/>
      <c r="N42" s="57">
        <f t="shared" si="17"/>
        <v>0</v>
      </c>
      <c r="O42" s="33"/>
      <c r="P42" s="33"/>
    </row>
    <row r="43" spans="1:23" s="5" customFormat="1">
      <c r="A43" s="4"/>
      <c r="B43" s="52">
        <f t="shared" si="12"/>
        <v>0</v>
      </c>
      <c r="C43" s="4">
        <v>10</v>
      </c>
      <c r="D43" s="52">
        <f t="shared" si="13"/>
        <v>0</v>
      </c>
      <c r="F43" s="4"/>
      <c r="G43" s="52">
        <f t="shared" si="14"/>
        <v>0</v>
      </c>
      <c r="H43" s="4">
        <v>10</v>
      </c>
      <c r="I43" s="52">
        <f t="shared" si="15"/>
        <v>0</v>
      </c>
      <c r="J43" s="57">
        <f t="shared" si="16"/>
        <v>0</v>
      </c>
      <c r="K43" s="33"/>
      <c r="L43" s="33"/>
      <c r="M43" s="2"/>
      <c r="N43" s="57">
        <f t="shared" si="17"/>
        <v>0</v>
      </c>
      <c r="O43" s="33"/>
      <c r="P43" s="33"/>
      <c r="S43" s="49"/>
      <c r="T43" s="49"/>
      <c r="U43" s="49"/>
      <c r="V43" s="49"/>
      <c r="W43" s="49"/>
    </row>
    <row r="44" spans="1:23">
      <c r="A44" s="4"/>
      <c r="B44" s="52">
        <f t="shared" si="12"/>
        <v>0</v>
      </c>
      <c r="C44" s="4">
        <v>11</v>
      </c>
      <c r="D44" s="52">
        <f t="shared" si="13"/>
        <v>0</v>
      </c>
      <c r="F44" s="4"/>
      <c r="G44" s="52">
        <f t="shared" si="14"/>
        <v>0</v>
      </c>
      <c r="H44" s="4">
        <v>11</v>
      </c>
      <c r="I44" s="52">
        <f t="shared" si="15"/>
        <v>0</v>
      </c>
      <c r="J44" s="52">
        <f t="shared" si="16"/>
        <v>0</v>
      </c>
      <c r="K44" s="33"/>
      <c r="L44" s="33"/>
      <c r="N44" s="52">
        <f t="shared" si="17"/>
        <v>0</v>
      </c>
      <c r="O44" s="33"/>
      <c r="P44" s="33"/>
    </row>
    <row r="45" spans="1:23">
      <c r="Q45" s="49"/>
      <c r="R45" s="49"/>
      <c r="S45" s="49"/>
    </row>
    <row r="46" spans="1:23" s="1" customFormat="1">
      <c r="A46" s="67" t="str">
        <f>R1</f>
        <v>Form 6</v>
      </c>
      <c r="B46" s="68"/>
      <c r="C46" s="68"/>
      <c r="D46" s="68"/>
      <c r="E46" s="68"/>
      <c r="F46" s="67"/>
      <c r="G46" s="68"/>
      <c r="H46" s="68"/>
      <c r="I46" s="68"/>
      <c r="J46" s="68" t="str">
        <f>R1</f>
        <v>Form 6</v>
      </c>
      <c r="K46" s="68"/>
      <c r="L46" s="68"/>
      <c r="M46" s="68"/>
      <c r="N46" s="68"/>
      <c r="O46" s="69"/>
      <c r="P46" s="69"/>
      <c r="Q46" s="51"/>
      <c r="R46" s="51"/>
      <c r="S46" s="51"/>
      <c r="T46" s="44"/>
      <c r="U46" s="44"/>
      <c r="V46" s="44"/>
      <c r="W46" s="44"/>
    </row>
    <row r="47" spans="1:23" s="1" customFormat="1">
      <c r="A47" s="70" t="s">
        <v>323</v>
      </c>
      <c r="B47" s="70"/>
      <c r="C47" s="70"/>
      <c r="D47" s="70"/>
      <c r="E47" s="70"/>
      <c r="F47" s="70"/>
      <c r="G47" s="70"/>
      <c r="H47" s="70"/>
      <c r="I47" s="70"/>
      <c r="J47" s="70" t="s">
        <v>323</v>
      </c>
      <c r="K47" s="70"/>
      <c r="L47" s="70"/>
      <c r="M47" s="70"/>
      <c r="N47" s="70"/>
      <c r="O47" s="70"/>
      <c r="P47" s="70"/>
      <c r="Q47" s="51"/>
      <c r="R47" s="51"/>
      <c r="S47" s="51"/>
      <c r="T47" s="44"/>
      <c r="U47" s="44"/>
      <c r="V47" s="44"/>
      <c r="W47" s="44"/>
    </row>
    <row r="48" spans="1:23" s="1" customFormat="1">
      <c r="F48" s="71"/>
      <c r="G48" s="71"/>
      <c r="H48" s="71"/>
      <c r="Q48" s="44"/>
      <c r="R48" s="44"/>
      <c r="S48" s="44"/>
      <c r="T48" s="44"/>
      <c r="U48" s="44"/>
      <c r="V48" s="44"/>
      <c r="W48" s="44"/>
    </row>
    <row r="49" spans="1:23">
      <c r="A49" s="3"/>
      <c r="B49" s="52" t="str">
        <f>B34</f>
        <v>Wales</v>
      </c>
      <c r="C49" s="3">
        <v>1</v>
      </c>
      <c r="D49" s="52" t="str">
        <f>D34</f>
        <v>Ірландія</v>
      </c>
      <c r="F49" s="3"/>
      <c r="G49" s="52" t="str">
        <f>B40</f>
        <v>Ireland</v>
      </c>
      <c r="H49" s="3">
        <v>7</v>
      </c>
      <c r="I49" s="52" t="str">
        <f>D40</f>
        <v>Шотландія</v>
      </c>
      <c r="J49" s="32" t="str">
        <f>J34</f>
        <v>China</v>
      </c>
      <c r="K49" s="33"/>
      <c r="L49" s="33"/>
      <c r="N49" s="57" t="str">
        <f>J40</f>
        <v>Spain</v>
      </c>
      <c r="O49" s="33"/>
      <c r="P49" s="33"/>
    </row>
    <row r="50" spans="1:23">
      <c r="A50" s="4"/>
      <c r="B50" s="52" t="str">
        <f t="shared" ref="B50:B54" si="18">B35</f>
        <v>Spain</v>
      </c>
      <c r="C50" s="4">
        <v>2</v>
      </c>
      <c r="D50" s="52" t="str">
        <f t="shared" ref="D50:D54" si="19">D35</f>
        <v>Іспанія</v>
      </c>
      <c r="F50" s="3"/>
      <c r="G50" s="52" t="str">
        <f>B41</f>
        <v>China</v>
      </c>
      <c r="H50" s="3">
        <v>8</v>
      </c>
      <c r="I50" s="52" t="str">
        <f>D41</f>
        <v>Японія</v>
      </c>
      <c r="J50" s="32" t="str">
        <f t="shared" ref="J50:J54" si="20">J35</f>
        <v>Ireland</v>
      </c>
      <c r="K50" s="33"/>
      <c r="L50" s="33"/>
      <c r="N50" s="57" t="str">
        <f>J41</f>
        <v>Wales</v>
      </c>
      <c r="O50" s="33"/>
      <c r="P50" s="33"/>
    </row>
    <row r="51" spans="1:23">
      <c r="A51" s="3"/>
      <c r="B51" s="52" t="str">
        <f t="shared" si="18"/>
        <v>Scotland</v>
      </c>
      <c r="C51" s="3">
        <v>3</v>
      </c>
      <c r="D51" s="52" t="str">
        <f t="shared" si="19"/>
        <v>Китай</v>
      </c>
      <c r="F51" s="3"/>
      <c r="G51" s="52">
        <f>B42</f>
        <v>0</v>
      </c>
      <c r="H51" s="3">
        <v>9</v>
      </c>
      <c r="I51" s="52">
        <f>D42</f>
        <v>0</v>
      </c>
      <c r="J51" s="32" t="str">
        <f t="shared" si="20"/>
        <v>Japan</v>
      </c>
      <c r="K51" s="33"/>
      <c r="L51" s="33"/>
      <c r="N51" s="57">
        <f>J42</f>
        <v>0</v>
      </c>
      <c r="O51" s="33"/>
      <c r="P51" s="33"/>
    </row>
    <row r="52" spans="1:23">
      <c r="A52" s="4"/>
      <c r="B52" s="52" t="str">
        <f t="shared" si="18"/>
        <v>Portugal</v>
      </c>
      <c r="C52" s="4">
        <v>4</v>
      </c>
      <c r="D52" s="52" t="str">
        <f t="shared" si="19"/>
        <v>Польша</v>
      </c>
      <c r="F52" s="4"/>
      <c r="G52" s="52">
        <f>B43</f>
        <v>0</v>
      </c>
      <c r="H52" s="4">
        <v>10</v>
      </c>
      <c r="I52" s="52">
        <f>D43</f>
        <v>0</v>
      </c>
      <c r="J52" s="32" t="str">
        <f t="shared" si="20"/>
        <v>Poland</v>
      </c>
      <c r="K52" s="33"/>
      <c r="L52" s="33"/>
      <c r="N52" s="57">
        <f>J43</f>
        <v>0</v>
      </c>
      <c r="O52" s="33"/>
      <c r="P52" s="33"/>
    </row>
    <row r="53" spans="1:23">
      <c r="A53" s="3"/>
      <c r="B53" s="52" t="str">
        <f t="shared" si="18"/>
        <v>Poland</v>
      </c>
      <c r="C53" s="3">
        <v>5</v>
      </c>
      <c r="D53" s="52" t="str">
        <f t="shared" si="19"/>
        <v>Португалія</v>
      </c>
      <c r="F53" s="4"/>
      <c r="G53" s="52">
        <f>B44</f>
        <v>0</v>
      </c>
      <c r="H53" s="4">
        <v>11</v>
      </c>
      <c r="I53" s="52">
        <f>D44</f>
        <v>0</v>
      </c>
      <c r="J53" s="32" t="str">
        <f t="shared" si="20"/>
        <v>Portugal</v>
      </c>
      <c r="K53" s="33"/>
      <c r="L53" s="33"/>
      <c r="N53" s="52">
        <f>J44</f>
        <v>0</v>
      </c>
      <c r="O53" s="33"/>
      <c r="P53" s="33"/>
    </row>
    <row r="54" spans="1:23">
      <c r="A54" s="4"/>
      <c r="B54" s="52" t="str">
        <f t="shared" si="18"/>
        <v>Japan</v>
      </c>
      <c r="C54" s="4">
        <v>6</v>
      </c>
      <c r="D54" s="52" t="str">
        <f t="shared" si="19"/>
        <v>Уельс</v>
      </c>
      <c r="F54" s="5"/>
      <c r="G54" s="52"/>
      <c r="H54" s="5"/>
      <c r="I54" s="52"/>
      <c r="J54" s="32" t="str">
        <f t="shared" si="20"/>
        <v>Scotland</v>
      </c>
      <c r="K54" s="33"/>
      <c r="L54" s="33"/>
      <c r="N54" s="32"/>
      <c r="O54" s="10"/>
      <c r="P54" s="10"/>
    </row>
    <row r="55" spans="1:23">
      <c r="F55" s="5"/>
      <c r="G55" s="53"/>
      <c r="H55" s="5"/>
      <c r="I55" s="53"/>
      <c r="M55" s="5"/>
      <c r="N55" s="58"/>
      <c r="O55" s="10"/>
      <c r="P55" s="10"/>
      <c r="Q55" s="5"/>
      <c r="R55" s="5"/>
      <c r="S55" s="49"/>
      <c r="T55" s="49"/>
      <c r="U55" s="49"/>
    </row>
    <row r="56" spans="1:23">
      <c r="F56" s="5"/>
      <c r="G56" s="53"/>
      <c r="H56" s="5"/>
      <c r="I56" s="53"/>
      <c r="M56" s="5"/>
      <c r="N56" s="58"/>
      <c r="O56" s="10"/>
      <c r="P56" s="10"/>
      <c r="Q56" s="5"/>
      <c r="R56" s="5"/>
      <c r="S56" s="49"/>
      <c r="T56" s="49"/>
      <c r="U56" s="49"/>
    </row>
    <row r="57" spans="1:23">
      <c r="F57" s="5"/>
      <c r="G57" s="53"/>
      <c r="H57" s="5"/>
      <c r="I57" s="53"/>
      <c r="J57" s="58"/>
      <c r="K57" s="10"/>
      <c r="L57" s="10"/>
      <c r="M57" s="5"/>
      <c r="N57" s="58"/>
      <c r="O57" s="10"/>
      <c r="P57" s="10"/>
      <c r="Q57" s="5"/>
      <c r="R57" s="5"/>
      <c r="S57" s="49"/>
      <c r="T57" s="49"/>
      <c r="U57" s="49"/>
    </row>
    <row r="58" spans="1:23" s="5" customFormat="1">
      <c r="B58" s="5">
        <v>7</v>
      </c>
      <c r="G58" s="53"/>
      <c r="I58" s="53"/>
      <c r="J58" s="58"/>
      <c r="K58" s="10"/>
      <c r="L58" s="10"/>
      <c r="N58" s="58"/>
      <c r="O58" s="10"/>
      <c r="P58" s="10"/>
      <c r="S58" s="49"/>
      <c r="T58" s="49"/>
      <c r="U58" s="49"/>
      <c r="V58" s="49"/>
      <c r="W58" s="49"/>
    </row>
    <row r="59" spans="1:23">
      <c r="F59" s="5"/>
      <c r="G59" s="53"/>
      <c r="H59" s="5"/>
      <c r="I59" s="53"/>
      <c r="J59" s="5"/>
      <c r="K59" s="5"/>
      <c r="L59" s="5"/>
      <c r="M59" s="5"/>
      <c r="N59" s="5"/>
      <c r="O59" s="5"/>
      <c r="P59" s="5"/>
      <c r="Q59" s="5"/>
      <c r="R59" s="5"/>
      <c r="S59" s="49"/>
      <c r="T59" s="49"/>
      <c r="U59" s="49"/>
    </row>
    <row r="60" spans="1:23">
      <c r="F60" s="5"/>
      <c r="G60" s="5"/>
      <c r="H60" s="5"/>
      <c r="I60" s="5"/>
    </row>
    <row r="61" spans="1:23">
      <c r="C61" s="2">
        <v>1</v>
      </c>
      <c r="D61" t="s">
        <v>75</v>
      </c>
    </row>
    <row r="62" spans="1:23">
      <c r="C62" s="2">
        <v>2</v>
      </c>
      <c r="D62" t="s">
        <v>74</v>
      </c>
      <c r="H62" s="2">
        <v>1</v>
      </c>
      <c r="I62" s="30" t="s">
        <v>29</v>
      </c>
    </row>
    <row r="63" spans="1:23">
      <c r="C63" s="2">
        <v>3</v>
      </c>
      <c r="D63" t="s">
        <v>76</v>
      </c>
      <c r="H63" s="2">
        <v>2</v>
      </c>
      <c r="I63" s="30" t="s">
        <v>53</v>
      </c>
    </row>
    <row r="64" spans="1:23">
      <c r="C64" s="2">
        <v>4</v>
      </c>
      <c r="D64" t="s">
        <v>72</v>
      </c>
      <c r="H64" s="2">
        <v>3</v>
      </c>
      <c r="I64" s="30" t="s">
        <v>32</v>
      </c>
    </row>
    <row r="65" spans="3:9">
      <c r="C65" s="2">
        <v>5</v>
      </c>
      <c r="D65" t="s">
        <v>73</v>
      </c>
      <c r="H65" s="2">
        <v>4</v>
      </c>
      <c r="I65" s="30" t="s">
        <v>30</v>
      </c>
    </row>
    <row r="66" spans="3:9">
      <c r="C66" s="2">
        <v>6</v>
      </c>
      <c r="D66" t="s">
        <v>71</v>
      </c>
      <c r="H66" s="2">
        <v>5</v>
      </c>
      <c r="I66" s="30" t="s">
        <v>27</v>
      </c>
    </row>
    <row r="67" spans="3:9">
      <c r="C67" s="2">
        <v>7</v>
      </c>
      <c r="D67" t="s">
        <v>70</v>
      </c>
      <c r="H67" s="2">
        <v>6</v>
      </c>
      <c r="I67" s="30" t="s">
        <v>26</v>
      </c>
    </row>
    <row r="68" spans="3:9">
      <c r="C68" s="2">
        <v>8</v>
      </c>
      <c r="D68" t="s">
        <v>77</v>
      </c>
      <c r="H68" s="2">
        <v>7</v>
      </c>
      <c r="I68" s="30" t="s">
        <v>25</v>
      </c>
    </row>
    <row r="69" spans="3:9">
      <c r="H69" s="2">
        <v>8</v>
      </c>
      <c r="I69" s="30" t="s">
        <v>33</v>
      </c>
    </row>
    <row r="70" spans="3:9">
      <c r="H70" s="2">
        <v>9</v>
      </c>
      <c r="I70" s="30" t="s">
        <v>31</v>
      </c>
    </row>
    <row r="71" spans="3:9">
      <c r="C71" s="2">
        <v>1</v>
      </c>
      <c r="D71" t="s">
        <v>75</v>
      </c>
      <c r="H71" s="2">
        <v>10</v>
      </c>
      <c r="I71" s="30" t="s">
        <v>28</v>
      </c>
    </row>
    <row r="72" spans="3:9">
      <c r="C72" s="2">
        <v>2</v>
      </c>
      <c r="D72" t="s">
        <v>74</v>
      </c>
    </row>
    <row r="73" spans="3:9">
      <c r="C73" s="2">
        <v>3</v>
      </c>
      <c r="D73" t="s">
        <v>76</v>
      </c>
      <c r="H73" s="2">
        <v>1</v>
      </c>
      <c r="I73" s="30" t="s">
        <v>29</v>
      </c>
    </row>
    <row r="74" spans="3:9">
      <c r="C74" s="2">
        <v>4</v>
      </c>
      <c r="D74" t="s">
        <v>72</v>
      </c>
      <c r="H74" s="2">
        <v>2</v>
      </c>
      <c r="I74" s="30" t="s">
        <v>53</v>
      </c>
    </row>
    <row r="75" spans="3:9">
      <c r="C75" s="2">
        <v>5</v>
      </c>
      <c r="D75" t="s">
        <v>73</v>
      </c>
      <c r="H75" s="2">
        <v>3</v>
      </c>
      <c r="I75" s="30" t="s">
        <v>32</v>
      </c>
    </row>
    <row r="76" spans="3:9">
      <c r="C76" s="2">
        <v>6</v>
      </c>
      <c r="D76" t="s">
        <v>71</v>
      </c>
      <c r="H76" s="2">
        <v>4</v>
      </c>
      <c r="I76" s="30" t="s">
        <v>30</v>
      </c>
    </row>
    <row r="77" spans="3:9">
      <c r="C77" s="2">
        <v>7</v>
      </c>
      <c r="D77" t="s">
        <v>70</v>
      </c>
      <c r="H77" s="2">
        <v>5</v>
      </c>
      <c r="I77" s="30" t="s">
        <v>27</v>
      </c>
    </row>
    <row r="78" spans="3:9">
      <c r="C78" s="2">
        <v>8</v>
      </c>
      <c r="D78" t="s">
        <v>77</v>
      </c>
      <c r="H78" s="2">
        <v>6</v>
      </c>
      <c r="I78" s="30" t="s">
        <v>26</v>
      </c>
    </row>
    <row r="79" spans="3:9">
      <c r="H79" s="2">
        <v>7</v>
      </c>
      <c r="I79" s="30" t="s">
        <v>25</v>
      </c>
    </row>
    <row r="80" spans="3:9">
      <c r="H80" s="2">
        <v>8</v>
      </c>
      <c r="I80" s="30" t="s">
        <v>33</v>
      </c>
    </row>
    <row r="81" spans="8:9">
      <c r="H81" s="2">
        <v>9</v>
      </c>
      <c r="I81" s="30" t="s">
        <v>31</v>
      </c>
    </row>
    <row r="82" spans="8:9">
      <c r="H82" s="2">
        <v>10</v>
      </c>
      <c r="I82" s="30" t="s">
        <v>28</v>
      </c>
    </row>
  </sheetData>
  <sortState ref="AC20:AC28">
    <sortCondition ref="AC20"/>
  </sortState>
  <conditionalFormatting sqref="D4:D14 B4:B14">
    <cfRule type="containsBlanks" dxfId="11288" priority="71">
      <formula>LEN(TRIM(B4))=0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N49:N53 D4:D14 B4:B14 G8:G14 I8:I14 B19:B29 D19:D29 G19:G29 B34:B44 D34:D44 G34:G44 B49:B54 G49:G59 D49:D54 I49:I59 J4:J14 N4:N14 I19:J29 N19:N29 N34:N44 I34:J44">
    <cfRule type="cellIs" dxfId="11287" priority="70" operator="lessThan">
      <formula>1</formula>
    </cfRule>
  </conditionalFormatting>
  <conditionalFormatting sqref="I12:I14">
    <cfRule type="containsBlanks" dxfId="11286" priority="67">
      <formula>LEN(TRIM(I12))=0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8:G14">
    <cfRule type="containsBlanks" dxfId="11285" priority="64">
      <formula>LEN(TRIM(G8))=0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8:I14">
    <cfRule type="containsBlanks" dxfId="11284" priority="61">
      <formula>LEN(TRIM(I8))=0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9:B29 D19:D29">
    <cfRule type="containsBlanks" dxfId="11283" priority="58">
      <formula>LEN(TRIM(B19))=0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9:G29 I19:I29">
    <cfRule type="containsBlanks" dxfId="11282" priority="55">
      <formula>LEN(TRIM(G19))=0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4:B44 D34:D44">
    <cfRule type="containsBlanks" dxfId="11281" priority="52">
      <formula>LEN(TRIM(B34))=0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4:G44 I34:I44">
    <cfRule type="containsBlanks" dxfId="11280" priority="49">
      <formula>LEN(TRIM(G34))=0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:B54 G49:G53 D49:D54 I49:I53">
    <cfRule type="containsBlanks" dxfId="11279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4:G58 I54:I58">
    <cfRule type="containsBlanks" dxfId="11278" priority="43">
      <formula>LEN(TRIM(G54))=0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4:G59 I54:I59">
    <cfRule type="containsBlanks" dxfId="11277" priority="40">
      <formula>LEN(TRIM(G54))=0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4">
    <cfRule type="containsBlanks" dxfId="11276" priority="37">
      <formula>LEN(TRIM(J14))=0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4">
    <cfRule type="containsBlanks" dxfId="11275" priority="34">
      <formula>LEN(TRIM(N14))=0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4:J13">
    <cfRule type="containsBlanks" dxfId="11274" priority="31">
      <formula>LEN(TRIM(J4))=0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:N13">
    <cfRule type="containsBlanks" dxfId="11273" priority="28">
      <formula>LEN(TRIM(N4))=0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9:J29">
    <cfRule type="containsBlanks" dxfId="11272" priority="25">
      <formula>LEN(TRIM(J19))=0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9">
    <cfRule type="containsBlanks" dxfId="11271" priority="22">
      <formula>LEN(TRIM(N29))=0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9:N28">
    <cfRule type="containsBlanks" dxfId="11270" priority="19">
      <formula>LEN(TRIM(N19))=0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1269" priority="16">
      <formula>LEN(TRIM(N44))=0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4:N43">
    <cfRule type="containsBlanks" dxfId="11268" priority="13">
      <formula>LEN(TRIM(N34))=0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4">
    <cfRule type="containsBlanks" dxfId="11267" priority="10">
      <formula>LEN(TRIM(J44))=0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4:J43">
    <cfRule type="containsBlanks" dxfId="11266" priority="7">
      <formula>LEN(TRIM(J34))=0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53">
    <cfRule type="containsBlanks" dxfId="11265" priority="4">
      <formula>LEN(TRIM(N53))=0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N49:N52">
    <cfRule type="containsBlanks" dxfId="11264" priority="1">
      <formula>LEN(TRIM(N49))=0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R56"/>
  <sheetViews>
    <sheetView topLeftCell="I1" zoomScale="160" zoomScaleNormal="16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Ukrainian</v>
      </c>
      <c r="C1" s="74" t="str">
        <f>L1</f>
        <v>[juːˈkreɪnɪən]</v>
      </c>
      <c r="D1" s="73" t="str">
        <f>M1</f>
        <v>украї́нець; украї́нка</v>
      </c>
      <c r="F1" s="60">
        <f>A1</f>
        <v>1</v>
      </c>
      <c r="G1" s="52" t="str">
        <f>B1</f>
        <v>Ukrainian</v>
      </c>
      <c r="H1" s="61" t="str">
        <f>C1</f>
        <v>[juːˈkreɪnɪən]</v>
      </c>
      <c r="I1" s="52" t="str">
        <f>D1</f>
        <v>украї́нець; украї́нка</v>
      </c>
      <c r="J1" s="12">
        <v>1</v>
      </c>
      <c r="K1" s="12" t="s">
        <v>421</v>
      </c>
      <c r="L1" s="78" t="s">
        <v>487</v>
      </c>
      <c r="M1" s="78" t="s">
        <v>495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Canadian</v>
      </c>
      <c r="C2" s="74" t="str">
        <f t="shared" si="0"/>
        <v>[kəˈneɪdɪən]</v>
      </c>
      <c r="D2" s="73" t="str">
        <f t="shared" si="0"/>
        <v>канадієць; канадійка</v>
      </c>
      <c r="F2" s="60">
        <f t="shared" ref="F2:I13" si="1">A2</f>
        <v>2</v>
      </c>
      <c r="G2" s="52" t="str">
        <f t="shared" si="1"/>
        <v>Canadian</v>
      </c>
      <c r="H2" s="61" t="str">
        <f t="shared" si="1"/>
        <v>[kəˈneɪdɪən]</v>
      </c>
      <c r="I2" s="52" t="str">
        <f t="shared" si="1"/>
        <v>канадієць; канадійка</v>
      </c>
      <c r="J2" s="12">
        <v>2</v>
      </c>
      <c r="K2" s="12" t="s">
        <v>423</v>
      </c>
      <c r="L2" s="78" t="s">
        <v>488</v>
      </c>
      <c r="M2" s="78" t="s">
        <v>501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Italian</v>
      </c>
      <c r="C3" s="74" t="str">
        <f t="shared" si="0"/>
        <v>[ɪˈtælɪən]</v>
      </c>
      <c r="D3" s="73" t="str">
        <f t="shared" si="0"/>
        <v>італі́єць, італійка</v>
      </c>
      <c r="F3" s="60">
        <f t="shared" si="1"/>
        <v>3</v>
      </c>
      <c r="G3" s="52" t="str">
        <f t="shared" si="1"/>
        <v>Italian</v>
      </c>
      <c r="H3" s="61" t="str">
        <f t="shared" si="1"/>
        <v>[ɪˈtælɪən]</v>
      </c>
      <c r="I3" s="52" t="str">
        <f t="shared" si="1"/>
        <v>італі́єць, італійка</v>
      </c>
      <c r="J3" s="12">
        <v>3</v>
      </c>
      <c r="K3" s="12" t="s">
        <v>425</v>
      </c>
      <c r="L3" s="78" t="s">
        <v>489</v>
      </c>
      <c r="M3" s="79" t="s">
        <v>496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German</v>
      </c>
      <c r="C4" s="74" t="str">
        <f t="shared" si="0"/>
        <v>[ˈʤɜːmən]</v>
      </c>
      <c r="D4" s="73" t="str">
        <f t="shared" si="0"/>
        <v>німець, німка</v>
      </c>
      <c r="F4" s="60">
        <f t="shared" si="1"/>
        <v>4</v>
      </c>
      <c r="G4" s="52" t="str">
        <f t="shared" si="1"/>
        <v>German</v>
      </c>
      <c r="H4" s="61" t="str">
        <f t="shared" si="1"/>
        <v>[ˈʤɜːmən]</v>
      </c>
      <c r="I4" s="52" t="str">
        <f t="shared" si="1"/>
        <v>німець, німка</v>
      </c>
      <c r="J4" s="12">
        <v>4</v>
      </c>
      <c r="K4" s="12" t="s">
        <v>427</v>
      </c>
      <c r="L4" s="78" t="s">
        <v>490</v>
      </c>
      <c r="M4" s="79" t="s">
        <v>497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American</v>
      </c>
      <c r="C5" s="74" t="str">
        <f t="shared" si="0"/>
        <v>[əˈmerɪkən]</v>
      </c>
      <c r="D5" s="73" t="str">
        <f t="shared" si="0"/>
        <v>американець, американка</v>
      </c>
      <c r="F5" s="60">
        <f t="shared" si="1"/>
        <v>5</v>
      </c>
      <c r="G5" s="52" t="str">
        <f t="shared" si="1"/>
        <v>American</v>
      </c>
      <c r="H5" s="61" t="str">
        <f t="shared" si="1"/>
        <v>[əˈmerɪkən]</v>
      </c>
      <c r="I5" s="52" t="str">
        <f t="shared" si="1"/>
        <v>американець, американка</v>
      </c>
      <c r="J5" s="12">
        <v>5</v>
      </c>
      <c r="K5" s="12" t="s">
        <v>430</v>
      </c>
      <c r="L5" s="78" t="s">
        <v>491</v>
      </c>
      <c r="M5" s="11" t="s">
        <v>498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Russian</v>
      </c>
      <c r="C6" s="74" t="str">
        <f t="shared" si="0"/>
        <v>[ˈrʌʃ(ə)n]</v>
      </c>
      <c r="D6" s="73" t="str">
        <f t="shared" si="0"/>
        <v>роіянин, російянка</v>
      </c>
      <c r="F6" s="60">
        <f t="shared" si="1"/>
        <v>6</v>
      </c>
      <c r="G6" s="52" t="str">
        <f t="shared" si="1"/>
        <v>Russian</v>
      </c>
      <c r="H6" s="61" t="str">
        <f t="shared" si="1"/>
        <v>[ˈrʌʃ(ə)n]</v>
      </c>
      <c r="I6" s="52" t="str">
        <f t="shared" si="1"/>
        <v>роіянин, російянка</v>
      </c>
      <c r="J6" s="12">
        <v>6</v>
      </c>
      <c r="K6" s="12" t="s">
        <v>432</v>
      </c>
      <c r="L6" s="78" t="s">
        <v>492</v>
      </c>
      <c r="M6" s="11" t="s">
        <v>500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Egyptian</v>
      </c>
      <c r="C7" s="74" t="str">
        <f t="shared" si="0"/>
        <v>[ɪˈʤɪpʃ(ə)n], [ə-]</v>
      </c>
      <c r="D7" s="73" t="str">
        <f t="shared" si="0"/>
        <v>єгиптянин, єгиптянка</v>
      </c>
      <c r="F7" s="60">
        <f t="shared" si="1"/>
        <v>7</v>
      </c>
      <c r="G7" s="52" t="str">
        <f t="shared" si="1"/>
        <v>Egyptian</v>
      </c>
      <c r="H7" s="61" t="str">
        <f t="shared" si="1"/>
        <v>[ɪˈʤɪpʃ(ə)n], [ə-]</v>
      </c>
      <c r="I7" s="52" t="str">
        <f t="shared" si="1"/>
        <v>єгиптянин, єгиптянка</v>
      </c>
      <c r="J7" s="12">
        <v>7</v>
      </c>
      <c r="K7" s="12" t="s">
        <v>434</v>
      </c>
      <c r="L7" s="78" t="s">
        <v>493</v>
      </c>
      <c r="M7" s="11" t="s">
        <v>499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French</v>
      </c>
      <c r="C8" s="74" t="str">
        <f t="shared" si="0"/>
        <v>[frenʧ]</v>
      </c>
      <c r="D8" s="73" t="str">
        <f t="shared" si="0"/>
        <v>французька мова</v>
      </c>
      <c r="F8" s="60">
        <f t="shared" si="1"/>
        <v>8</v>
      </c>
      <c r="G8" s="52" t="str">
        <f t="shared" si="1"/>
        <v>French</v>
      </c>
      <c r="H8" s="61" t="str">
        <f t="shared" si="1"/>
        <v>[frenʧ]</v>
      </c>
      <c r="I8" s="52" t="str">
        <f t="shared" si="1"/>
        <v>французька мова</v>
      </c>
      <c r="J8" s="12">
        <v>8</v>
      </c>
      <c r="K8" t="s">
        <v>436</v>
      </c>
      <c r="L8" s="78" t="s">
        <v>494</v>
      </c>
      <c r="M8" s="11" t="s">
        <v>502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Ukrainian</v>
      </c>
      <c r="C15" s="61" t="str">
        <f>C1</f>
        <v>[juːˈkreɪnɪən]</v>
      </c>
      <c r="D15" s="52" t="str">
        <f>D1</f>
        <v>украї́нець; украї́нка</v>
      </c>
      <c r="F15" s="60">
        <v>1</v>
      </c>
      <c r="G15" s="52" t="str">
        <f>B15</f>
        <v>Ukrainian</v>
      </c>
      <c r="H15" s="61" t="str">
        <f>C15</f>
        <v>[juːˈkreɪnɪən]</v>
      </c>
      <c r="I15" s="52" t="str">
        <f>D15</f>
        <v>украї́нець; украї́нка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Canadian</v>
      </c>
      <c r="C16" s="61" t="str">
        <f t="shared" si="2"/>
        <v>[kəˈneɪdɪən]</v>
      </c>
      <c r="D16" s="52" t="str">
        <f t="shared" si="2"/>
        <v>канадієць; канадійка</v>
      </c>
      <c r="F16" s="60">
        <v>2</v>
      </c>
      <c r="G16" s="52" t="str">
        <f t="shared" ref="G16:I27" si="3">B16</f>
        <v>Canadian</v>
      </c>
      <c r="H16" s="61" t="str">
        <f t="shared" si="3"/>
        <v>[kəˈneɪdɪən]</v>
      </c>
      <c r="I16" s="52" t="str">
        <f t="shared" si="3"/>
        <v>канадієць; канадійка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Italian</v>
      </c>
      <c r="C17" s="61" t="str">
        <f t="shared" si="2"/>
        <v>[ɪˈtælɪən]</v>
      </c>
      <c r="D17" s="52" t="str">
        <f t="shared" si="2"/>
        <v>італі́єць, італійка</v>
      </c>
      <c r="F17" s="60">
        <v>3</v>
      </c>
      <c r="G17" s="52" t="str">
        <f t="shared" si="3"/>
        <v>Italian</v>
      </c>
      <c r="H17" s="61" t="str">
        <f t="shared" si="3"/>
        <v>[ɪˈtælɪən]</v>
      </c>
      <c r="I17" s="52" t="str">
        <f t="shared" si="3"/>
        <v>італі́єць, італійка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German</v>
      </c>
      <c r="C18" s="61" t="str">
        <f t="shared" si="2"/>
        <v>[ˈʤɜːmən]</v>
      </c>
      <c r="D18" s="52" t="str">
        <f t="shared" si="2"/>
        <v>німець, німка</v>
      </c>
      <c r="F18" s="60">
        <v>4</v>
      </c>
      <c r="G18" s="52" t="str">
        <f t="shared" si="3"/>
        <v>German</v>
      </c>
      <c r="H18" s="61" t="str">
        <f t="shared" si="3"/>
        <v>[ˈʤɜːmən]</v>
      </c>
      <c r="I18" s="52" t="str">
        <f t="shared" si="3"/>
        <v>німець, німка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American</v>
      </c>
      <c r="C19" s="61" t="str">
        <f t="shared" si="2"/>
        <v>[əˈmerɪkən]</v>
      </c>
      <c r="D19" s="52" t="str">
        <f t="shared" si="2"/>
        <v>американець, американка</v>
      </c>
      <c r="F19" s="60">
        <v>5</v>
      </c>
      <c r="G19" s="52" t="str">
        <f t="shared" si="3"/>
        <v>American</v>
      </c>
      <c r="H19" s="61" t="str">
        <f t="shared" si="3"/>
        <v>[əˈmerɪkən]</v>
      </c>
      <c r="I19" s="52" t="str">
        <f t="shared" si="3"/>
        <v>американець, американка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Russian</v>
      </c>
      <c r="C20" s="61" t="str">
        <f t="shared" si="2"/>
        <v>[ˈrʌʃ(ə)n]</v>
      </c>
      <c r="D20" s="52" t="str">
        <f t="shared" si="2"/>
        <v>роіянин, російянка</v>
      </c>
      <c r="F20" s="60">
        <v>6</v>
      </c>
      <c r="G20" s="52" t="str">
        <f t="shared" si="3"/>
        <v>Russian</v>
      </c>
      <c r="H20" s="61" t="str">
        <f t="shared" si="3"/>
        <v>[ˈrʌʃ(ə)n]</v>
      </c>
      <c r="I20" s="52" t="str">
        <f t="shared" si="3"/>
        <v>роіянин, російянка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Egyptian</v>
      </c>
      <c r="C21" s="61" t="str">
        <f t="shared" si="2"/>
        <v>[ɪˈʤɪpʃ(ə)n], [ə-]</v>
      </c>
      <c r="D21" s="52" t="str">
        <f t="shared" si="2"/>
        <v>єгиптянин, єгиптянка</v>
      </c>
      <c r="F21" s="60">
        <v>7</v>
      </c>
      <c r="G21" s="52" t="str">
        <f t="shared" si="3"/>
        <v>Egyptian</v>
      </c>
      <c r="H21" s="61" t="str">
        <f t="shared" si="3"/>
        <v>[ɪˈʤɪpʃ(ə)n], [ə-]</v>
      </c>
      <c r="I21" s="52" t="str">
        <f t="shared" si="3"/>
        <v>єгиптянин, єгиптянка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French</v>
      </c>
      <c r="C22" s="61" t="str">
        <f t="shared" si="2"/>
        <v>[frenʧ]</v>
      </c>
      <c r="D22" s="52" t="str">
        <f t="shared" si="2"/>
        <v>французька мова</v>
      </c>
      <c r="F22" s="60">
        <v>8</v>
      </c>
      <c r="G22" s="52" t="str">
        <f t="shared" si="3"/>
        <v>French</v>
      </c>
      <c r="H22" s="61" t="str">
        <f t="shared" si="3"/>
        <v>[frenʧ]</v>
      </c>
      <c r="I22" s="52" t="str">
        <f t="shared" si="3"/>
        <v>французька мова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Ukrainian</v>
      </c>
      <c r="C29" s="61" t="str">
        <f>C15</f>
        <v>[juːˈkreɪnɪən]</v>
      </c>
      <c r="D29" s="52" t="str">
        <f>D15</f>
        <v>украї́нець; украї́нка</v>
      </c>
      <c r="F29" s="60">
        <v>1</v>
      </c>
      <c r="G29" s="52" t="str">
        <f>B29</f>
        <v>Ukrainian</v>
      </c>
      <c r="H29" s="61" t="str">
        <f>C29</f>
        <v>[juːˈkreɪnɪən]</v>
      </c>
      <c r="I29" s="52" t="str">
        <f>D29</f>
        <v>украї́нець; украї́нка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Canadian</v>
      </c>
      <c r="C30" s="61" t="str">
        <f t="shared" si="4"/>
        <v>[kəˈneɪdɪən]</v>
      </c>
      <c r="D30" s="52" t="str">
        <f t="shared" si="4"/>
        <v>канадієць; канадійка</v>
      </c>
      <c r="F30" s="60">
        <v>2</v>
      </c>
      <c r="G30" s="52" t="str">
        <f t="shared" ref="G30:I41" si="5">B30</f>
        <v>Canadian</v>
      </c>
      <c r="H30" s="61" t="str">
        <f t="shared" si="5"/>
        <v>[kəˈneɪdɪən]</v>
      </c>
      <c r="I30" s="52" t="str">
        <f t="shared" si="5"/>
        <v>канадієць; канадійка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Italian</v>
      </c>
      <c r="C31" s="61" t="str">
        <f t="shared" si="4"/>
        <v>[ɪˈtælɪən]</v>
      </c>
      <c r="D31" s="52" t="str">
        <f t="shared" si="4"/>
        <v>італі́єць, італійка</v>
      </c>
      <c r="F31" s="60">
        <v>3</v>
      </c>
      <c r="G31" s="52" t="str">
        <f t="shared" si="5"/>
        <v>Italian</v>
      </c>
      <c r="H31" s="61" t="str">
        <f t="shared" si="5"/>
        <v>[ɪˈtælɪən]</v>
      </c>
      <c r="I31" s="52" t="str">
        <f t="shared" si="5"/>
        <v>італі́єць, італійка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German</v>
      </c>
      <c r="C32" s="61" t="str">
        <f t="shared" si="4"/>
        <v>[ˈʤɜːmən]</v>
      </c>
      <c r="D32" s="52" t="str">
        <f t="shared" si="4"/>
        <v>німець, німка</v>
      </c>
      <c r="F32" s="60">
        <v>4</v>
      </c>
      <c r="G32" s="52" t="str">
        <f t="shared" si="5"/>
        <v>German</v>
      </c>
      <c r="H32" s="61" t="str">
        <f t="shared" si="5"/>
        <v>[ˈʤɜːmən]</v>
      </c>
      <c r="I32" s="52" t="str">
        <f t="shared" si="5"/>
        <v>німець, німка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American</v>
      </c>
      <c r="C33" s="61" t="str">
        <f t="shared" si="4"/>
        <v>[əˈmerɪkən]</v>
      </c>
      <c r="D33" s="52" t="str">
        <f t="shared" si="4"/>
        <v>американець, американка</v>
      </c>
      <c r="F33" s="60">
        <v>5</v>
      </c>
      <c r="G33" s="52" t="str">
        <f t="shared" si="5"/>
        <v>American</v>
      </c>
      <c r="H33" s="61" t="str">
        <f t="shared" si="5"/>
        <v>[əˈmerɪkən]</v>
      </c>
      <c r="I33" s="52" t="str">
        <f t="shared" si="5"/>
        <v>американець, американка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Russian</v>
      </c>
      <c r="C34" s="61" t="str">
        <f t="shared" si="4"/>
        <v>[ˈrʌʃ(ə)n]</v>
      </c>
      <c r="D34" s="52" t="str">
        <f t="shared" si="4"/>
        <v>роіянин, російянка</v>
      </c>
      <c r="F34" s="60">
        <v>6</v>
      </c>
      <c r="G34" s="52" t="str">
        <f t="shared" si="5"/>
        <v>Russian</v>
      </c>
      <c r="H34" s="61" t="str">
        <f t="shared" si="5"/>
        <v>[ˈrʌʃ(ə)n]</v>
      </c>
      <c r="I34" s="52" t="str">
        <f t="shared" si="5"/>
        <v>роіянин, російянка</v>
      </c>
    </row>
    <row r="35" spans="1:18" ht="15.75">
      <c r="A35" s="60">
        <v>7</v>
      </c>
      <c r="B35" s="52" t="str">
        <f t="shared" si="4"/>
        <v>Egyptian</v>
      </c>
      <c r="C35" s="61" t="str">
        <f t="shared" si="4"/>
        <v>[ɪˈʤɪpʃ(ə)n], [ə-]</v>
      </c>
      <c r="D35" s="52" t="str">
        <f t="shared" si="4"/>
        <v>єгиптянин, єгиптянка</v>
      </c>
      <c r="F35" s="60">
        <v>7</v>
      </c>
      <c r="G35" s="52" t="str">
        <f t="shared" si="5"/>
        <v>Egyptian</v>
      </c>
      <c r="H35" s="61" t="str">
        <f t="shared" si="5"/>
        <v>[ɪˈʤɪpʃ(ə)n], [ə-]</v>
      </c>
      <c r="I35" s="52" t="str">
        <f t="shared" si="5"/>
        <v>єгиптянин, єгиптянка</v>
      </c>
    </row>
    <row r="36" spans="1:18" ht="15.75">
      <c r="A36" s="60">
        <v>8</v>
      </c>
      <c r="B36" s="52" t="str">
        <f t="shared" si="4"/>
        <v>French</v>
      </c>
      <c r="C36" s="61" t="str">
        <f t="shared" si="4"/>
        <v>[frenʧ]</v>
      </c>
      <c r="D36" s="52" t="str">
        <f t="shared" si="4"/>
        <v>французька мова</v>
      </c>
      <c r="F36" s="60">
        <v>8</v>
      </c>
      <c r="G36" s="52" t="str">
        <f t="shared" si="5"/>
        <v>French</v>
      </c>
      <c r="H36" s="61" t="str">
        <f t="shared" si="5"/>
        <v>[frenʧ]</v>
      </c>
      <c r="I36" s="52" t="str">
        <f t="shared" si="5"/>
        <v>французька мова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Ukrainian</v>
      </c>
      <c r="C43" s="61" t="str">
        <f>C29</f>
        <v>[juːˈkreɪnɪən]</v>
      </c>
      <c r="D43" s="52" t="str">
        <f>D29</f>
        <v>украї́нець; украї́нка</v>
      </c>
      <c r="F43" s="60">
        <v>1</v>
      </c>
      <c r="G43" s="52" t="str">
        <f>B43</f>
        <v>Ukrainian</v>
      </c>
      <c r="H43" s="61" t="str">
        <f>C43</f>
        <v>[juːˈkreɪnɪən]</v>
      </c>
      <c r="I43" s="52" t="str">
        <f>D43</f>
        <v>украї́нець; украї́нка</v>
      </c>
    </row>
    <row r="44" spans="1:18" ht="15.75">
      <c r="A44" s="60">
        <v>2</v>
      </c>
      <c r="B44" s="52" t="str">
        <f t="shared" ref="B44:D55" si="6">B30</f>
        <v>Canadian</v>
      </c>
      <c r="C44" s="61" t="str">
        <f t="shared" si="6"/>
        <v>[kəˈneɪdɪən]</v>
      </c>
      <c r="D44" s="52" t="str">
        <f t="shared" si="6"/>
        <v>канадієць; канадійка</v>
      </c>
      <c r="F44" s="60">
        <v>2</v>
      </c>
      <c r="G44" s="52" t="str">
        <f t="shared" ref="G44:I55" si="7">B44</f>
        <v>Canadian</v>
      </c>
      <c r="H44" s="61" t="str">
        <f t="shared" si="7"/>
        <v>[kəˈneɪdɪən]</v>
      </c>
      <c r="I44" s="52" t="str">
        <f t="shared" si="7"/>
        <v>канадієць; канадійка</v>
      </c>
    </row>
    <row r="45" spans="1:18" ht="15.75">
      <c r="A45" s="60">
        <v>3</v>
      </c>
      <c r="B45" s="52" t="str">
        <f t="shared" si="6"/>
        <v>Italian</v>
      </c>
      <c r="C45" s="61" t="str">
        <f t="shared" si="6"/>
        <v>[ɪˈtælɪən]</v>
      </c>
      <c r="D45" s="52" t="str">
        <f t="shared" si="6"/>
        <v>італі́єць, італійка</v>
      </c>
      <c r="F45" s="60">
        <v>3</v>
      </c>
      <c r="G45" s="52" t="str">
        <f t="shared" si="7"/>
        <v>Italian</v>
      </c>
      <c r="H45" s="61" t="str">
        <f t="shared" si="7"/>
        <v>[ɪˈtælɪən]</v>
      </c>
      <c r="I45" s="52" t="str">
        <f t="shared" si="7"/>
        <v>італі́єць, італійка</v>
      </c>
    </row>
    <row r="46" spans="1:18" ht="15.75">
      <c r="A46" s="60">
        <v>4</v>
      </c>
      <c r="B46" s="52" t="str">
        <f t="shared" si="6"/>
        <v>German</v>
      </c>
      <c r="C46" s="61" t="str">
        <f t="shared" si="6"/>
        <v>[ˈʤɜːmən]</v>
      </c>
      <c r="D46" s="52" t="str">
        <f t="shared" si="6"/>
        <v>німець, німка</v>
      </c>
      <c r="F46" s="60">
        <v>4</v>
      </c>
      <c r="G46" s="52" t="str">
        <f t="shared" si="7"/>
        <v>German</v>
      </c>
      <c r="H46" s="61" t="str">
        <f t="shared" si="7"/>
        <v>[ˈʤɜːmən]</v>
      </c>
      <c r="I46" s="52" t="str">
        <f t="shared" si="7"/>
        <v>німець, німка</v>
      </c>
    </row>
    <row r="47" spans="1:18" ht="15.75">
      <c r="A47" s="60">
        <v>5</v>
      </c>
      <c r="B47" s="52" t="str">
        <f t="shared" si="6"/>
        <v>American</v>
      </c>
      <c r="C47" s="61" t="str">
        <f t="shared" si="6"/>
        <v>[əˈmerɪkən]</v>
      </c>
      <c r="D47" s="52" t="str">
        <f t="shared" si="6"/>
        <v>американець, американка</v>
      </c>
      <c r="F47" s="60">
        <v>5</v>
      </c>
      <c r="G47" s="52" t="str">
        <f t="shared" si="7"/>
        <v>American</v>
      </c>
      <c r="H47" s="61" t="str">
        <f t="shared" si="7"/>
        <v>[əˈmerɪkən]</v>
      </c>
      <c r="I47" s="52" t="str">
        <f t="shared" si="7"/>
        <v>американець, американка</v>
      </c>
    </row>
    <row r="48" spans="1:18" ht="15.75">
      <c r="A48" s="60">
        <v>6</v>
      </c>
      <c r="B48" s="52" t="str">
        <f t="shared" si="6"/>
        <v>Russian</v>
      </c>
      <c r="C48" s="61" t="str">
        <f t="shared" si="6"/>
        <v>[ˈrʌʃ(ə)n]</v>
      </c>
      <c r="D48" s="52" t="str">
        <f t="shared" si="6"/>
        <v>роіянин, російянка</v>
      </c>
      <c r="F48" s="60">
        <v>6</v>
      </c>
      <c r="G48" s="52" t="str">
        <f t="shared" si="7"/>
        <v>Russian</v>
      </c>
      <c r="H48" s="61" t="str">
        <f t="shared" si="7"/>
        <v>[ˈrʌʃ(ə)n]</v>
      </c>
      <c r="I48" s="52" t="str">
        <f t="shared" si="7"/>
        <v>роіянин, російянка</v>
      </c>
    </row>
    <row r="49" spans="1:9" ht="15.75">
      <c r="A49" s="60">
        <v>7</v>
      </c>
      <c r="B49" s="52" t="str">
        <f t="shared" si="6"/>
        <v>Egyptian</v>
      </c>
      <c r="C49" s="61" t="str">
        <f t="shared" si="6"/>
        <v>[ɪˈʤɪpʃ(ə)n], [ə-]</v>
      </c>
      <c r="D49" s="52" t="str">
        <f t="shared" si="6"/>
        <v>єгиптянин, єгиптянка</v>
      </c>
      <c r="F49" s="60">
        <v>7</v>
      </c>
      <c r="G49" s="52" t="str">
        <f t="shared" si="7"/>
        <v>Egyptian</v>
      </c>
      <c r="H49" s="61" t="str">
        <f t="shared" si="7"/>
        <v>[ɪˈʤɪpʃ(ə)n], [ə-]</v>
      </c>
      <c r="I49" s="52" t="str">
        <f t="shared" si="7"/>
        <v>єгиптянин, єгиптянка</v>
      </c>
    </row>
    <row r="50" spans="1:9" ht="15.75">
      <c r="A50" s="60">
        <v>8</v>
      </c>
      <c r="B50" s="52" t="str">
        <f t="shared" si="6"/>
        <v>French</v>
      </c>
      <c r="C50" s="61" t="str">
        <f t="shared" si="6"/>
        <v>[frenʧ]</v>
      </c>
      <c r="D50" s="52" t="str">
        <f t="shared" si="6"/>
        <v>французька мова</v>
      </c>
      <c r="F50" s="60">
        <v>8</v>
      </c>
      <c r="G50" s="52" t="str">
        <f t="shared" si="7"/>
        <v>French</v>
      </c>
      <c r="H50" s="61" t="str">
        <f t="shared" si="7"/>
        <v>[frenʧ]</v>
      </c>
      <c r="I50" s="52" t="str">
        <f t="shared" si="7"/>
        <v>французька мова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1263" priority="76" operator="lessThan">
      <formula>1</formula>
    </cfRule>
  </conditionalFormatting>
  <conditionalFormatting sqref="G43:G55">
    <cfRule type="containsBlanks" dxfId="11262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261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260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259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258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257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25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25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25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25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25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25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250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249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248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247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246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245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244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243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242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241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240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239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238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" sqref="K2:M10"/>
    </sheetView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village</v>
      </c>
      <c r="C2" s="61" t="str">
        <f>L2</f>
        <v>[ˈvɪlɪʤ]</v>
      </c>
      <c r="D2" s="52" t="str">
        <f>M2</f>
        <v>село́</v>
      </c>
      <c r="F2" s="60">
        <f>A2</f>
        <v>1</v>
      </c>
      <c r="G2" s="52" t="str">
        <f>B2</f>
        <v>village</v>
      </c>
      <c r="H2" s="61" t="str">
        <f>C2</f>
        <v>[ˈvɪlɪʤ]</v>
      </c>
      <c r="I2" s="52" t="str">
        <f>D2</f>
        <v>село́</v>
      </c>
      <c r="J2" s="12">
        <v>1</v>
      </c>
      <c r="K2" s="119" t="s">
        <v>766</v>
      </c>
      <c r="L2" s="11" t="s">
        <v>768</v>
      </c>
      <c r="M2" s="11" t="s">
        <v>769</v>
      </c>
    </row>
    <row r="3" spans="1:13" ht="15.4" customHeight="1">
      <c r="A3" s="60">
        <f t="shared" ref="A3:D13" si="0">J3</f>
        <v>2</v>
      </c>
      <c r="B3" s="52" t="str">
        <f t="shared" si="0"/>
        <v>light</v>
      </c>
      <c r="C3" s="61" t="str">
        <f t="shared" si="0"/>
        <v> [laɪt]</v>
      </c>
      <c r="D3" s="52" t="str">
        <f t="shared" si="0"/>
        <v>світлий</v>
      </c>
      <c r="F3" s="60">
        <f t="shared" ref="F3:I13" si="1">A3</f>
        <v>2</v>
      </c>
      <c r="G3" s="52" t="str">
        <f t="shared" si="1"/>
        <v>light</v>
      </c>
      <c r="H3" s="61" t="str">
        <f t="shared" si="1"/>
        <v> [laɪt]</v>
      </c>
      <c r="I3" s="52" t="str">
        <f t="shared" si="1"/>
        <v>світлий</v>
      </c>
      <c r="J3" s="12">
        <v>2</v>
      </c>
      <c r="K3" s="119" t="s">
        <v>767</v>
      </c>
      <c r="L3" s="11" t="s">
        <v>770</v>
      </c>
      <c r="M3" s="11" t="s">
        <v>771</v>
      </c>
    </row>
    <row r="4" spans="1:13" ht="15.4" customHeight="1">
      <c r="A4" s="60">
        <f t="shared" si="0"/>
        <v>3</v>
      </c>
      <c r="B4" s="52" t="str">
        <f t="shared" si="0"/>
        <v>Mathematics</v>
      </c>
      <c r="C4" s="61" t="str">
        <f t="shared" si="0"/>
        <v>[ˌmæθɪˈmætɪks]</v>
      </c>
      <c r="D4" s="52" t="str">
        <f t="shared" si="0"/>
        <v>матема́тика</v>
      </c>
      <c r="F4" s="60">
        <f t="shared" si="1"/>
        <v>3</v>
      </c>
      <c r="G4" s="52" t="str">
        <f t="shared" si="1"/>
        <v>Mathematics</v>
      </c>
      <c r="H4" s="61" t="str">
        <f t="shared" si="1"/>
        <v>[ˌmæθɪˈmætɪks]</v>
      </c>
      <c r="I4" s="52" t="str">
        <f t="shared" si="1"/>
        <v>матема́тика</v>
      </c>
      <c r="J4" s="12">
        <v>3</v>
      </c>
      <c r="K4" s="116" t="s">
        <v>737</v>
      </c>
      <c r="L4" s="11" t="s">
        <v>746</v>
      </c>
      <c r="M4" s="11" t="s">
        <v>747</v>
      </c>
    </row>
    <row r="5" spans="1:13" ht="15.4" customHeight="1">
      <c r="A5" s="60">
        <f t="shared" si="0"/>
        <v>4</v>
      </c>
      <c r="B5" s="52" t="str">
        <f t="shared" si="0"/>
        <v>Physics</v>
      </c>
      <c r="C5" s="61" t="str">
        <f t="shared" si="0"/>
        <v>[ˈfɪzɪks]</v>
      </c>
      <c r="D5" s="52" t="str">
        <f t="shared" si="0"/>
        <v>фі́зика</v>
      </c>
      <c r="F5" s="60">
        <f t="shared" si="1"/>
        <v>4</v>
      </c>
      <c r="G5" s="52" t="str">
        <f t="shared" si="1"/>
        <v>Physics</v>
      </c>
      <c r="H5" s="61" t="str">
        <f t="shared" si="1"/>
        <v>[ˈfɪzɪks]</v>
      </c>
      <c r="I5" s="52" t="str">
        <f t="shared" si="1"/>
        <v>фі́зика</v>
      </c>
      <c r="J5" s="12">
        <v>4</v>
      </c>
      <c r="K5" s="116" t="s">
        <v>738</v>
      </c>
      <c r="L5" s="11" t="s">
        <v>748</v>
      </c>
      <c r="M5" s="11" t="s">
        <v>749</v>
      </c>
    </row>
    <row r="6" spans="1:13" ht="15.4" customHeight="1">
      <c r="A6" s="60">
        <f t="shared" si="0"/>
        <v>5</v>
      </c>
      <c r="B6" s="52" t="str">
        <f t="shared" si="0"/>
        <v>Chemistry</v>
      </c>
      <c r="C6" s="61" t="str">
        <f t="shared" si="0"/>
        <v>[ˈkemɪstrɪ]</v>
      </c>
      <c r="D6" s="52" t="str">
        <f t="shared" si="0"/>
        <v>хі́мія</v>
      </c>
      <c r="F6" s="60">
        <f t="shared" si="1"/>
        <v>5</v>
      </c>
      <c r="G6" s="52" t="str">
        <f t="shared" si="1"/>
        <v>Chemistry</v>
      </c>
      <c r="H6" s="61" t="str">
        <f t="shared" si="1"/>
        <v>[ˈkemɪstrɪ]</v>
      </c>
      <c r="I6" s="52" t="str">
        <f t="shared" si="1"/>
        <v>хі́мія</v>
      </c>
      <c r="J6" s="12">
        <v>5</v>
      </c>
      <c r="K6" s="116" t="s">
        <v>739</v>
      </c>
      <c r="L6" s="11" t="s">
        <v>750</v>
      </c>
      <c r="M6" s="11" t="s">
        <v>751</v>
      </c>
    </row>
    <row r="7" spans="1:13" ht="15.4" customHeight="1">
      <c r="A7" s="60">
        <f t="shared" si="0"/>
        <v>6</v>
      </c>
      <c r="B7" s="52" t="str">
        <f t="shared" si="0"/>
        <v>Geography</v>
      </c>
      <c r="C7" s="61" t="str">
        <f t="shared" si="0"/>
        <v>[ʤɪˈɒgrəfɪ]</v>
      </c>
      <c r="D7" s="52" t="str">
        <f t="shared" si="0"/>
        <v>геогра́фія</v>
      </c>
      <c r="F7" s="60">
        <f t="shared" si="1"/>
        <v>6</v>
      </c>
      <c r="G7" s="52" t="str">
        <f t="shared" si="1"/>
        <v>Geography</v>
      </c>
      <c r="H7" s="61" t="str">
        <f t="shared" si="1"/>
        <v>[ʤɪˈɒgrəfɪ]</v>
      </c>
      <c r="I7" s="52" t="str">
        <f t="shared" si="1"/>
        <v>геогра́фія</v>
      </c>
      <c r="J7" s="12">
        <v>6</v>
      </c>
      <c r="K7" s="116" t="s">
        <v>740</v>
      </c>
      <c r="L7" s="11" t="s">
        <v>752</v>
      </c>
      <c r="M7" s="117" t="s">
        <v>753</v>
      </c>
    </row>
    <row r="8" spans="1:13" ht="15.4" customHeight="1">
      <c r="A8" s="60">
        <f t="shared" si="0"/>
        <v>7</v>
      </c>
      <c r="B8" s="52" t="str">
        <f t="shared" si="0"/>
        <v>Biology</v>
      </c>
      <c r="C8" s="61" t="str">
        <f t="shared" si="0"/>
        <v>[baɪˈɒləʤɪ]</v>
      </c>
      <c r="D8" s="52" t="str">
        <f t="shared" si="0"/>
        <v>біоло́гія</v>
      </c>
      <c r="F8" s="60">
        <f t="shared" si="1"/>
        <v>7</v>
      </c>
      <c r="G8" s="52" t="str">
        <f t="shared" si="1"/>
        <v>Biology</v>
      </c>
      <c r="H8" s="61" t="str">
        <f t="shared" si="1"/>
        <v>[baɪˈɒləʤɪ]</v>
      </c>
      <c r="I8" s="52" t="str">
        <f t="shared" si="1"/>
        <v>біоло́гія</v>
      </c>
      <c r="J8" s="12">
        <v>7</v>
      </c>
      <c r="K8" s="116" t="s">
        <v>741</v>
      </c>
      <c r="L8" s="11" t="s">
        <v>754</v>
      </c>
      <c r="M8" s="11" t="s">
        <v>755</v>
      </c>
    </row>
    <row r="9" spans="1:13" ht="15.4" customHeight="1">
      <c r="A9" s="60">
        <f t="shared" si="0"/>
        <v>8</v>
      </c>
      <c r="B9" s="52" t="str">
        <f t="shared" si="0"/>
        <v>yard</v>
      </c>
      <c r="C9" s="61" t="str">
        <f t="shared" si="0"/>
        <v>[jɑːd]</v>
      </c>
      <c r="D9" s="52" t="str">
        <f t="shared" si="0"/>
        <v>двір</v>
      </c>
      <c r="F9" s="60">
        <f t="shared" si="1"/>
        <v>8</v>
      </c>
      <c r="G9" s="52" t="str">
        <f t="shared" si="1"/>
        <v>yard</v>
      </c>
      <c r="H9" s="61" t="str">
        <f t="shared" si="1"/>
        <v>[jɑːd]</v>
      </c>
      <c r="I9" s="52" t="str">
        <f t="shared" si="1"/>
        <v>двір</v>
      </c>
      <c r="J9" s="12">
        <v>8</v>
      </c>
      <c r="K9" s="116" t="s">
        <v>742</v>
      </c>
      <c r="L9" s="11" t="s">
        <v>756</v>
      </c>
      <c r="M9" s="11" t="s">
        <v>757</v>
      </c>
    </row>
    <row r="10" spans="1:13" ht="15.4" customHeight="1">
      <c r="A10" s="60">
        <f t="shared" si="0"/>
        <v>9</v>
      </c>
      <c r="B10" s="52" t="str">
        <f t="shared" si="0"/>
        <v>gym</v>
      </c>
      <c r="C10" s="61" t="str">
        <f t="shared" si="0"/>
        <v>[ʤɪm]</v>
      </c>
      <c r="D10" s="52" t="str">
        <f t="shared" si="0"/>
        <v>спортзал</v>
      </c>
      <c r="F10" s="60">
        <f t="shared" si="1"/>
        <v>9</v>
      </c>
      <c r="G10" s="52" t="str">
        <f t="shared" si="1"/>
        <v>gym</v>
      </c>
      <c r="H10" s="61" t="str">
        <f t="shared" si="1"/>
        <v>[ʤɪm]</v>
      </c>
      <c r="I10" s="52" t="str">
        <f t="shared" si="1"/>
        <v>спортзал</v>
      </c>
      <c r="J10" s="12">
        <v>9</v>
      </c>
      <c r="K10" s="116" t="s">
        <v>743</v>
      </c>
      <c r="L10" s="11" t="s">
        <v>758</v>
      </c>
      <c r="M10" s="11" t="s">
        <v>759</v>
      </c>
    </row>
    <row r="11" spans="1:13" ht="15.4" customHeight="1">
      <c r="A11" s="60">
        <f t="shared" si="0"/>
        <v>10</v>
      </c>
      <c r="B11" s="52" t="str">
        <f t="shared" si="0"/>
        <v>spend</v>
      </c>
      <c r="C11" s="61" t="str">
        <f t="shared" si="0"/>
        <v>[spend]</v>
      </c>
      <c r="D11" s="52" t="str">
        <f t="shared" si="0"/>
        <v>прово́дити (час)</v>
      </c>
      <c r="F11" s="60">
        <f t="shared" si="1"/>
        <v>10</v>
      </c>
      <c r="G11" s="52" t="str">
        <f t="shared" si="1"/>
        <v>spend</v>
      </c>
      <c r="H11" s="61" t="str">
        <f t="shared" si="1"/>
        <v>[spend]</v>
      </c>
      <c r="I11" s="52" t="str">
        <f t="shared" si="1"/>
        <v>прово́дити (час)</v>
      </c>
      <c r="J11" s="12">
        <v>10</v>
      </c>
      <c r="K11" s="116" t="s">
        <v>744</v>
      </c>
      <c r="L11" s="11" t="s">
        <v>760</v>
      </c>
      <c r="M11" s="117" t="s">
        <v>761</v>
      </c>
    </row>
    <row r="12" spans="1:13" ht="15.4" customHeight="1">
      <c r="A12" s="60">
        <f t="shared" si="0"/>
        <v>11</v>
      </c>
      <c r="B12" s="52" t="str">
        <f>K12</f>
        <v>break</v>
      </c>
      <c r="C12" s="61" t="str">
        <f t="shared" si="0"/>
        <v>[breɪk]</v>
      </c>
      <c r="D12" s="52" t="str">
        <f t="shared" si="0"/>
        <v>пере́рва</v>
      </c>
      <c r="F12" s="60">
        <f t="shared" si="1"/>
        <v>11</v>
      </c>
      <c r="G12" s="52" t="str">
        <f t="shared" si="1"/>
        <v>break</v>
      </c>
      <c r="H12" s="61" t="str">
        <f t="shared" si="1"/>
        <v>[breɪk]</v>
      </c>
      <c r="I12" s="52" t="str">
        <f t="shared" si="1"/>
        <v>пере́рва</v>
      </c>
      <c r="J12" s="12">
        <v>11</v>
      </c>
      <c r="K12" s="116" t="s">
        <v>638</v>
      </c>
      <c r="L12" s="118" t="s">
        <v>762</v>
      </c>
      <c r="M12" s="11" t="s">
        <v>763</v>
      </c>
    </row>
    <row r="13" spans="1:13" ht="15.4" customHeight="1">
      <c r="A13" s="60">
        <f t="shared" si="0"/>
        <v>12</v>
      </c>
      <c r="B13" s="52" t="str">
        <f>K13</f>
        <v>during</v>
      </c>
      <c r="C13" s="61" t="str">
        <f t="shared" si="0"/>
        <v>[ˈdjuərɪŋ]</v>
      </c>
      <c r="D13" s="52" t="str">
        <f t="shared" si="0"/>
        <v>про́тягом, під час</v>
      </c>
      <c r="F13" s="60">
        <f t="shared" si="1"/>
        <v>12</v>
      </c>
      <c r="G13" s="52" t="str">
        <f t="shared" si="1"/>
        <v>during</v>
      </c>
      <c r="H13" s="61" t="str">
        <f t="shared" si="1"/>
        <v>[ˈdjuərɪŋ]</v>
      </c>
      <c r="I13" s="52" t="str">
        <f t="shared" si="1"/>
        <v>про́тягом, під час</v>
      </c>
      <c r="J13" s="12">
        <v>12</v>
      </c>
      <c r="K13" s="116" t="s">
        <v>745</v>
      </c>
      <c r="L13" s="11" t="s">
        <v>764</v>
      </c>
      <c r="M13" s="117" t="s">
        <v>765</v>
      </c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village</v>
      </c>
      <c r="C16" s="61" t="str">
        <f t="shared" si="2"/>
        <v>[ˈvɪlɪʤ]</v>
      </c>
      <c r="D16" s="52" t="str">
        <f t="shared" si="2"/>
        <v>село́</v>
      </c>
      <c r="F16" s="60">
        <v>1</v>
      </c>
      <c r="G16" s="52" t="str">
        <f>B16</f>
        <v>village</v>
      </c>
      <c r="H16" s="61" t="str">
        <f>C16</f>
        <v>[ˈvɪlɪʤ]</v>
      </c>
      <c r="I16" s="52" t="str">
        <f>D16</f>
        <v>село́</v>
      </c>
      <c r="J16" s="62"/>
      <c r="K16" s="105"/>
    </row>
    <row r="17" spans="1:13" ht="15.75">
      <c r="A17" s="60">
        <v>2</v>
      </c>
      <c r="B17" s="52" t="str">
        <f t="shared" si="2"/>
        <v>light</v>
      </c>
      <c r="C17" s="61" t="str">
        <f t="shared" si="2"/>
        <v> [laɪt]</v>
      </c>
      <c r="D17" s="52" t="str">
        <f t="shared" si="2"/>
        <v>світлий</v>
      </c>
      <c r="F17" s="60">
        <v>2</v>
      </c>
      <c r="G17" s="52" t="str">
        <f t="shared" ref="G17:I27" si="3">B17</f>
        <v>light</v>
      </c>
      <c r="H17" s="61" t="str">
        <f t="shared" si="3"/>
        <v> [laɪt]</v>
      </c>
      <c r="I17" s="52" t="str">
        <f t="shared" si="3"/>
        <v>світлий</v>
      </c>
      <c r="K17" s="105"/>
      <c r="L17" s="78"/>
      <c r="M17" s="79"/>
    </row>
    <row r="18" spans="1:13" ht="15.75">
      <c r="A18" s="60">
        <v>3</v>
      </c>
      <c r="B18" s="52" t="str">
        <f t="shared" si="2"/>
        <v>Mathematics</v>
      </c>
      <c r="C18" s="61" t="str">
        <f t="shared" si="2"/>
        <v>[ˌmæθɪˈmætɪks]</v>
      </c>
      <c r="D18" s="52" t="str">
        <f t="shared" si="2"/>
        <v>матема́тика</v>
      </c>
      <c r="F18" s="60">
        <v>3</v>
      </c>
      <c r="G18" s="52" t="str">
        <f t="shared" si="3"/>
        <v>Mathematics</v>
      </c>
      <c r="H18" s="61" t="str">
        <f t="shared" si="3"/>
        <v>[ˌmæθɪˈmætɪks]</v>
      </c>
      <c r="I18" s="52" t="str">
        <f t="shared" si="3"/>
        <v>матема́тика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Physics</v>
      </c>
      <c r="C19" s="61" t="str">
        <f t="shared" si="2"/>
        <v>[ˈfɪzɪks]</v>
      </c>
      <c r="D19" s="52" t="str">
        <f t="shared" si="2"/>
        <v>фі́зика</v>
      </c>
      <c r="F19" s="60">
        <v>4</v>
      </c>
      <c r="G19" s="52" t="str">
        <f t="shared" si="3"/>
        <v>Physics</v>
      </c>
      <c r="H19" s="61" t="str">
        <f t="shared" si="3"/>
        <v>[ˈfɪzɪks]</v>
      </c>
      <c r="I19" s="52" t="str">
        <f t="shared" si="3"/>
        <v>фі́зика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Chemistry</v>
      </c>
      <c r="C20" s="61" t="str">
        <f t="shared" si="2"/>
        <v>[ˈkemɪstrɪ]</v>
      </c>
      <c r="D20" s="52" t="str">
        <f t="shared" si="2"/>
        <v>хі́мія</v>
      </c>
      <c r="F20" s="60">
        <v>5</v>
      </c>
      <c r="G20" s="52" t="str">
        <f t="shared" si="3"/>
        <v>Chemistry</v>
      </c>
      <c r="H20" s="61" t="str">
        <f t="shared" si="3"/>
        <v>[ˈkemɪstrɪ]</v>
      </c>
      <c r="I20" s="52" t="str">
        <f t="shared" si="3"/>
        <v>хі́мія</v>
      </c>
      <c r="K20" s="105"/>
      <c r="L20" s="78"/>
      <c r="M20" s="78"/>
    </row>
    <row r="21" spans="1:13" ht="15.75">
      <c r="A21" s="60">
        <v>6</v>
      </c>
      <c r="B21" s="52" t="str">
        <f t="shared" si="2"/>
        <v>Geography</v>
      </c>
      <c r="C21" s="61" t="str">
        <f t="shared" si="2"/>
        <v>[ʤɪˈɒgrəfɪ]</v>
      </c>
      <c r="D21" s="52" t="str">
        <f t="shared" si="2"/>
        <v>геогра́фія</v>
      </c>
      <c r="F21" s="60">
        <v>6</v>
      </c>
      <c r="G21" s="52" t="str">
        <f t="shared" si="3"/>
        <v>Geography</v>
      </c>
      <c r="H21" s="61" t="str">
        <f t="shared" si="3"/>
        <v>[ʤɪˈɒgrəfɪ]</v>
      </c>
      <c r="I21" s="52" t="str">
        <f t="shared" si="3"/>
        <v>геогра́фія</v>
      </c>
      <c r="K21" s="105"/>
      <c r="L21" s="78"/>
      <c r="M21" s="79"/>
    </row>
    <row r="22" spans="1:13" ht="15.75">
      <c r="A22" s="60">
        <v>7</v>
      </c>
      <c r="B22" s="52" t="str">
        <f t="shared" si="2"/>
        <v>Biology</v>
      </c>
      <c r="C22" s="61" t="str">
        <f t="shared" si="2"/>
        <v>[baɪˈɒləʤɪ]</v>
      </c>
      <c r="D22" s="52" t="str">
        <f t="shared" si="2"/>
        <v>біоло́гія</v>
      </c>
      <c r="F22" s="60">
        <v>7</v>
      </c>
      <c r="G22" s="52" t="str">
        <f t="shared" si="3"/>
        <v>Biology</v>
      </c>
      <c r="H22" s="61" t="str">
        <f t="shared" si="3"/>
        <v>[baɪˈɒləʤɪ]</v>
      </c>
      <c r="I22" s="52" t="str">
        <f t="shared" si="3"/>
        <v>біоло́гія</v>
      </c>
      <c r="K22" s="105"/>
      <c r="L22" s="78"/>
      <c r="M22" s="79"/>
    </row>
    <row r="23" spans="1:13" ht="15.75">
      <c r="A23" s="60">
        <v>8</v>
      </c>
      <c r="B23" s="52" t="str">
        <f t="shared" si="2"/>
        <v>yard</v>
      </c>
      <c r="C23" s="61" t="str">
        <f t="shared" si="2"/>
        <v>[jɑːd]</v>
      </c>
      <c r="D23" s="52" t="str">
        <f t="shared" si="2"/>
        <v>двір</v>
      </c>
      <c r="F23" s="60">
        <v>8</v>
      </c>
      <c r="G23" s="52" t="str">
        <f t="shared" si="3"/>
        <v>yard</v>
      </c>
      <c r="H23" s="61" t="str">
        <f t="shared" si="3"/>
        <v>[jɑːd]</v>
      </c>
      <c r="I23" s="52" t="str">
        <f t="shared" si="3"/>
        <v>двір</v>
      </c>
      <c r="K23" s="105"/>
      <c r="L23" s="78"/>
      <c r="M23" s="79"/>
    </row>
    <row r="24" spans="1:13" ht="15.75">
      <c r="A24" s="60">
        <v>9</v>
      </c>
      <c r="B24" s="52" t="str">
        <f t="shared" si="2"/>
        <v>gym</v>
      </c>
      <c r="C24" s="61" t="str">
        <f t="shared" si="2"/>
        <v>[ʤɪm]</v>
      </c>
      <c r="D24" s="52" t="str">
        <f t="shared" si="2"/>
        <v>спортзал</v>
      </c>
      <c r="F24" s="60">
        <v>9</v>
      </c>
      <c r="G24" s="52" t="str">
        <f t="shared" si="3"/>
        <v>gym</v>
      </c>
      <c r="H24" s="61" t="str">
        <f t="shared" si="3"/>
        <v>[ʤɪm]</v>
      </c>
      <c r="I24" s="52" t="str">
        <f t="shared" si="3"/>
        <v>спортзал</v>
      </c>
      <c r="K24" s="105"/>
      <c r="L24" s="78"/>
      <c r="M24" s="79"/>
    </row>
    <row r="25" spans="1:13" ht="15.75">
      <c r="A25" s="60">
        <v>10</v>
      </c>
      <c r="B25" s="52" t="str">
        <f t="shared" si="2"/>
        <v>spend</v>
      </c>
      <c r="C25" s="61" t="str">
        <f t="shared" si="2"/>
        <v>[spend]</v>
      </c>
      <c r="D25" s="52" t="str">
        <f t="shared" si="2"/>
        <v>прово́дити (час)</v>
      </c>
      <c r="F25" s="60">
        <v>10</v>
      </c>
      <c r="G25" s="52" t="str">
        <f t="shared" si="3"/>
        <v>spend</v>
      </c>
      <c r="H25" s="61" t="str">
        <f t="shared" si="3"/>
        <v>[spend]</v>
      </c>
      <c r="I25" s="52" t="str">
        <f t="shared" si="3"/>
        <v>прово́дити (час)</v>
      </c>
      <c r="M25" s="79"/>
    </row>
    <row r="26" spans="1:13" ht="15.75">
      <c r="A26" s="60">
        <v>11</v>
      </c>
      <c r="B26" s="52" t="str">
        <f t="shared" si="2"/>
        <v>break</v>
      </c>
      <c r="C26" s="61" t="str">
        <f t="shared" si="2"/>
        <v>[breɪk]</v>
      </c>
      <c r="D26" s="52" t="str">
        <f t="shared" si="2"/>
        <v>пере́рва</v>
      </c>
      <c r="F26" s="60">
        <v>11</v>
      </c>
      <c r="G26" s="52" t="str">
        <f t="shared" si="3"/>
        <v>break</v>
      </c>
      <c r="H26" s="61" t="str">
        <f t="shared" si="3"/>
        <v>[breɪk]</v>
      </c>
      <c r="I26" s="52" t="str">
        <f t="shared" si="3"/>
        <v>пере́рва</v>
      </c>
    </row>
    <row r="27" spans="1:13" ht="15.75">
      <c r="A27" s="60">
        <v>12</v>
      </c>
      <c r="B27" s="52" t="str">
        <f t="shared" si="2"/>
        <v>during</v>
      </c>
      <c r="C27" s="61" t="str">
        <f t="shared" si="2"/>
        <v>[ˈdjuərɪŋ]</v>
      </c>
      <c r="D27" s="52" t="str">
        <f t="shared" si="2"/>
        <v>про́тягом, під час</v>
      </c>
      <c r="F27" s="60">
        <v>12</v>
      </c>
      <c r="G27" s="52" t="str">
        <f t="shared" si="3"/>
        <v>during</v>
      </c>
      <c r="H27" s="61" t="str">
        <f t="shared" si="3"/>
        <v>[ˈdjuərɪŋ]</v>
      </c>
      <c r="I27" s="52" t="str">
        <f t="shared" si="3"/>
        <v>про́тягом, під час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village</v>
      </c>
      <c r="C30" s="61" t="str">
        <f t="shared" si="4"/>
        <v>[ˈvɪlɪʤ]</v>
      </c>
      <c r="D30" s="52" t="str">
        <f t="shared" si="4"/>
        <v>село́</v>
      </c>
      <c r="F30" s="60">
        <v>1</v>
      </c>
      <c r="G30" s="52" t="str">
        <f>B30</f>
        <v>village</v>
      </c>
      <c r="H30" s="61" t="str">
        <f>C30</f>
        <v>[ˈvɪlɪʤ]</v>
      </c>
      <c r="I30" s="52" t="str">
        <f>D30</f>
        <v>село́</v>
      </c>
    </row>
    <row r="31" spans="1:13" ht="15.75">
      <c r="A31" s="60">
        <v>2</v>
      </c>
      <c r="B31" s="52" t="str">
        <f t="shared" si="4"/>
        <v>light</v>
      </c>
      <c r="C31" s="61" t="str">
        <f t="shared" si="4"/>
        <v> [laɪt]</v>
      </c>
      <c r="D31" s="52" t="str">
        <f t="shared" si="4"/>
        <v>світлий</v>
      </c>
      <c r="F31" s="60">
        <v>2</v>
      </c>
      <c r="G31" s="52" t="str">
        <f t="shared" ref="G31:I41" si="5">B31</f>
        <v>light</v>
      </c>
      <c r="H31" s="61" t="str">
        <f t="shared" si="5"/>
        <v> [laɪt]</v>
      </c>
      <c r="I31" s="52" t="str">
        <f t="shared" si="5"/>
        <v>світлий</v>
      </c>
    </row>
    <row r="32" spans="1:13" ht="15.75">
      <c r="A32" s="60">
        <v>3</v>
      </c>
      <c r="B32" s="52" t="str">
        <f t="shared" si="4"/>
        <v>Mathematics</v>
      </c>
      <c r="C32" s="61" t="str">
        <f t="shared" si="4"/>
        <v>[ˌmæθɪˈmætɪks]</v>
      </c>
      <c r="D32" s="52" t="str">
        <f t="shared" si="4"/>
        <v>матема́тика</v>
      </c>
      <c r="F32" s="60">
        <v>3</v>
      </c>
      <c r="G32" s="52" t="str">
        <f t="shared" si="5"/>
        <v>Mathematics</v>
      </c>
      <c r="H32" s="61" t="str">
        <f t="shared" si="5"/>
        <v>[ˌmæθɪˈmætɪks]</v>
      </c>
      <c r="I32" s="52" t="str">
        <f t="shared" si="5"/>
        <v>матема́тика</v>
      </c>
    </row>
    <row r="33" spans="1:9" ht="15.75">
      <c r="A33" s="60">
        <v>4</v>
      </c>
      <c r="B33" s="52" t="str">
        <f t="shared" si="4"/>
        <v>Physics</v>
      </c>
      <c r="C33" s="61" t="str">
        <f t="shared" si="4"/>
        <v>[ˈfɪzɪks]</v>
      </c>
      <c r="D33" s="52" t="str">
        <f t="shared" si="4"/>
        <v>фі́зика</v>
      </c>
      <c r="F33" s="60">
        <v>4</v>
      </c>
      <c r="G33" s="52" t="str">
        <f t="shared" si="5"/>
        <v>Physics</v>
      </c>
      <c r="H33" s="61" t="str">
        <f t="shared" si="5"/>
        <v>[ˈfɪzɪks]</v>
      </c>
      <c r="I33" s="52" t="str">
        <f t="shared" si="5"/>
        <v>фі́зика</v>
      </c>
    </row>
    <row r="34" spans="1:9" ht="15.75">
      <c r="A34" s="60">
        <v>5</v>
      </c>
      <c r="B34" s="52" t="str">
        <f t="shared" si="4"/>
        <v>Chemistry</v>
      </c>
      <c r="C34" s="61" t="str">
        <f t="shared" si="4"/>
        <v>[ˈkemɪstrɪ]</v>
      </c>
      <c r="D34" s="52" t="str">
        <f t="shared" si="4"/>
        <v>хі́мія</v>
      </c>
      <c r="F34" s="60">
        <v>5</v>
      </c>
      <c r="G34" s="52" t="str">
        <f t="shared" si="5"/>
        <v>Chemistry</v>
      </c>
      <c r="H34" s="61" t="str">
        <f t="shared" si="5"/>
        <v>[ˈkemɪstrɪ]</v>
      </c>
      <c r="I34" s="52" t="str">
        <f t="shared" si="5"/>
        <v>хі́мія</v>
      </c>
    </row>
    <row r="35" spans="1:9" ht="15.75">
      <c r="A35" s="60">
        <v>6</v>
      </c>
      <c r="B35" s="52" t="str">
        <f t="shared" si="4"/>
        <v>Geography</v>
      </c>
      <c r="C35" s="61" t="str">
        <f t="shared" si="4"/>
        <v>[ʤɪˈɒgrəfɪ]</v>
      </c>
      <c r="D35" s="52" t="str">
        <f t="shared" si="4"/>
        <v>геогра́фія</v>
      </c>
      <c r="F35" s="60">
        <v>6</v>
      </c>
      <c r="G35" s="52" t="str">
        <f t="shared" si="5"/>
        <v>Geography</v>
      </c>
      <c r="H35" s="61" t="str">
        <f t="shared" si="5"/>
        <v>[ʤɪˈɒgrəfɪ]</v>
      </c>
      <c r="I35" s="52" t="str">
        <f t="shared" si="5"/>
        <v>геогра́фія</v>
      </c>
    </row>
    <row r="36" spans="1:9" ht="15.75">
      <c r="A36" s="60">
        <v>7</v>
      </c>
      <c r="B36" s="52" t="str">
        <f t="shared" si="4"/>
        <v>Biology</v>
      </c>
      <c r="C36" s="61" t="str">
        <f t="shared" si="4"/>
        <v>[baɪˈɒləʤɪ]</v>
      </c>
      <c r="D36" s="52" t="str">
        <f t="shared" si="4"/>
        <v>біоло́гія</v>
      </c>
      <c r="F36" s="60">
        <v>7</v>
      </c>
      <c r="G36" s="52" t="str">
        <f t="shared" si="5"/>
        <v>Biology</v>
      </c>
      <c r="H36" s="61" t="str">
        <f t="shared" si="5"/>
        <v>[baɪˈɒləʤɪ]</v>
      </c>
      <c r="I36" s="52" t="str">
        <f t="shared" si="5"/>
        <v>біоло́гія</v>
      </c>
    </row>
    <row r="37" spans="1:9" ht="15.75">
      <c r="A37" s="60">
        <v>8</v>
      </c>
      <c r="B37" s="52" t="str">
        <f t="shared" si="4"/>
        <v>yard</v>
      </c>
      <c r="C37" s="61" t="str">
        <f t="shared" si="4"/>
        <v>[jɑːd]</v>
      </c>
      <c r="D37" s="52" t="str">
        <f t="shared" si="4"/>
        <v>двір</v>
      </c>
      <c r="F37" s="60">
        <v>8</v>
      </c>
      <c r="G37" s="52" t="str">
        <f t="shared" si="5"/>
        <v>yard</v>
      </c>
      <c r="H37" s="61" t="str">
        <f t="shared" si="5"/>
        <v>[jɑːd]</v>
      </c>
      <c r="I37" s="52" t="str">
        <f t="shared" si="5"/>
        <v>двір</v>
      </c>
    </row>
    <row r="38" spans="1:9" ht="15.75">
      <c r="A38" s="60">
        <v>9</v>
      </c>
      <c r="B38" s="52" t="str">
        <f t="shared" si="4"/>
        <v>gym</v>
      </c>
      <c r="C38" s="61" t="str">
        <f t="shared" si="4"/>
        <v>[ʤɪm]</v>
      </c>
      <c r="D38" s="52" t="str">
        <f t="shared" si="4"/>
        <v>спортзал</v>
      </c>
      <c r="F38" s="60">
        <v>9</v>
      </c>
      <c r="G38" s="52" t="str">
        <f t="shared" si="5"/>
        <v>gym</v>
      </c>
      <c r="H38" s="61" t="str">
        <f t="shared" si="5"/>
        <v>[ʤɪm]</v>
      </c>
      <c r="I38" s="52" t="str">
        <f t="shared" si="5"/>
        <v>спортзал</v>
      </c>
    </row>
    <row r="39" spans="1:9" ht="15.75">
      <c r="A39" s="60">
        <v>10</v>
      </c>
      <c r="B39" s="52" t="str">
        <f t="shared" si="4"/>
        <v>spend</v>
      </c>
      <c r="C39" s="61" t="str">
        <f t="shared" si="4"/>
        <v>[spend]</v>
      </c>
      <c r="D39" s="52" t="str">
        <f t="shared" si="4"/>
        <v>прово́дити (час)</v>
      </c>
      <c r="F39" s="60">
        <v>10</v>
      </c>
      <c r="G39" s="52" t="str">
        <f t="shared" si="5"/>
        <v>spend</v>
      </c>
      <c r="H39" s="61" t="str">
        <f t="shared" si="5"/>
        <v>[spend]</v>
      </c>
      <c r="I39" s="52" t="str">
        <f t="shared" si="5"/>
        <v>прово́дити (час)</v>
      </c>
    </row>
    <row r="40" spans="1:9" ht="15.75">
      <c r="A40" s="60">
        <v>11</v>
      </c>
      <c r="B40" s="52" t="str">
        <f t="shared" si="4"/>
        <v>break</v>
      </c>
      <c r="C40" s="61" t="str">
        <f t="shared" si="4"/>
        <v>[breɪk]</v>
      </c>
      <c r="D40" s="52" t="str">
        <f t="shared" si="4"/>
        <v>пере́рва</v>
      </c>
      <c r="F40" s="60">
        <v>11</v>
      </c>
      <c r="G40" s="52" t="str">
        <f t="shared" si="5"/>
        <v>break</v>
      </c>
      <c r="H40" s="61" t="str">
        <f t="shared" si="5"/>
        <v>[breɪk]</v>
      </c>
      <c r="I40" s="52" t="str">
        <f t="shared" si="5"/>
        <v>пере́рва</v>
      </c>
    </row>
    <row r="41" spans="1:9" ht="15.75">
      <c r="A41" s="60">
        <v>12</v>
      </c>
      <c r="B41" s="52" t="str">
        <f t="shared" si="4"/>
        <v>during</v>
      </c>
      <c r="C41" s="61" t="str">
        <f t="shared" si="4"/>
        <v>[ˈdjuərɪŋ]</v>
      </c>
      <c r="D41" s="52" t="str">
        <f t="shared" si="4"/>
        <v>про́тягом, під час</v>
      </c>
      <c r="F41" s="60">
        <v>12</v>
      </c>
      <c r="G41" s="52" t="str">
        <f t="shared" si="5"/>
        <v>during</v>
      </c>
      <c r="H41" s="61" t="str">
        <f t="shared" si="5"/>
        <v>[ˈdjuərɪŋ]</v>
      </c>
      <c r="I41" s="52" t="str">
        <f t="shared" si="5"/>
        <v>про́тягом, під час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village</v>
      </c>
      <c r="C44" s="61" t="str">
        <f t="shared" si="6"/>
        <v>[ˈvɪlɪʤ]</v>
      </c>
      <c r="D44" s="52" t="str">
        <f t="shared" si="6"/>
        <v>село́</v>
      </c>
      <c r="F44" s="60">
        <v>1</v>
      </c>
      <c r="G44" s="52" t="str">
        <f>B44</f>
        <v>village</v>
      </c>
      <c r="H44" s="61" t="str">
        <f>C44</f>
        <v>[ˈvɪlɪʤ]</v>
      </c>
      <c r="I44" s="52" t="str">
        <f>D44</f>
        <v>село́</v>
      </c>
    </row>
    <row r="45" spans="1:9" ht="15.75">
      <c r="A45" s="60">
        <v>2</v>
      </c>
      <c r="B45" s="52" t="str">
        <f t="shared" si="6"/>
        <v>light</v>
      </c>
      <c r="C45" s="61" t="str">
        <f t="shared" si="6"/>
        <v> [laɪt]</v>
      </c>
      <c r="D45" s="52" t="str">
        <f t="shared" si="6"/>
        <v>світлий</v>
      </c>
      <c r="F45" s="60">
        <v>2</v>
      </c>
      <c r="G45" s="52" t="str">
        <f t="shared" ref="G45:I55" si="7">B45</f>
        <v>light</v>
      </c>
      <c r="H45" s="61" t="str">
        <f t="shared" si="7"/>
        <v> [laɪt]</v>
      </c>
      <c r="I45" s="52" t="str">
        <f t="shared" si="7"/>
        <v>світлий</v>
      </c>
    </row>
    <row r="46" spans="1:9" ht="15.75">
      <c r="A46" s="60">
        <v>3</v>
      </c>
      <c r="B46" s="52" t="str">
        <f t="shared" si="6"/>
        <v>Mathematics</v>
      </c>
      <c r="C46" s="61" t="str">
        <f t="shared" si="6"/>
        <v>[ˌmæθɪˈmætɪks]</v>
      </c>
      <c r="D46" s="52" t="str">
        <f t="shared" si="6"/>
        <v>матема́тика</v>
      </c>
      <c r="F46" s="60">
        <v>3</v>
      </c>
      <c r="G46" s="52" t="str">
        <f t="shared" si="7"/>
        <v>Mathematics</v>
      </c>
      <c r="H46" s="61" t="str">
        <f t="shared" si="7"/>
        <v>[ˌmæθɪˈmætɪks]</v>
      </c>
      <c r="I46" s="52" t="str">
        <f t="shared" si="7"/>
        <v>матема́тика</v>
      </c>
    </row>
    <row r="47" spans="1:9" ht="15.75">
      <c r="A47" s="60">
        <v>4</v>
      </c>
      <c r="B47" s="52" t="str">
        <f t="shared" si="6"/>
        <v>Physics</v>
      </c>
      <c r="C47" s="61" t="str">
        <f t="shared" si="6"/>
        <v>[ˈfɪzɪks]</v>
      </c>
      <c r="D47" s="52" t="str">
        <f t="shared" si="6"/>
        <v>фі́зика</v>
      </c>
      <c r="F47" s="60">
        <v>4</v>
      </c>
      <c r="G47" s="52" t="str">
        <f t="shared" si="7"/>
        <v>Physics</v>
      </c>
      <c r="H47" s="61" t="str">
        <f t="shared" si="7"/>
        <v>[ˈfɪzɪks]</v>
      </c>
      <c r="I47" s="52" t="str">
        <f t="shared" si="7"/>
        <v>фі́зика</v>
      </c>
    </row>
    <row r="48" spans="1:9" ht="15.75">
      <c r="A48" s="60">
        <v>5</v>
      </c>
      <c r="B48" s="52" t="str">
        <f t="shared" si="6"/>
        <v>Chemistry</v>
      </c>
      <c r="C48" s="61" t="str">
        <f t="shared" si="6"/>
        <v>[ˈkemɪstrɪ]</v>
      </c>
      <c r="D48" s="52" t="str">
        <f t="shared" si="6"/>
        <v>хі́мія</v>
      </c>
      <c r="F48" s="60">
        <v>5</v>
      </c>
      <c r="G48" s="52" t="str">
        <f t="shared" si="7"/>
        <v>Chemistry</v>
      </c>
      <c r="H48" s="61" t="str">
        <f t="shared" si="7"/>
        <v>[ˈkemɪstrɪ]</v>
      </c>
      <c r="I48" s="52" t="str">
        <f t="shared" si="7"/>
        <v>хі́мія</v>
      </c>
    </row>
    <row r="49" spans="1:9" ht="15.75">
      <c r="A49" s="60">
        <v>6</v>
      </c>
      <c r="B49" s="52" t="str">
        <f t="shared" si="6"/>
        <v>Geography</v>
      </c>
      <c r="C49" s="61" t="str">
        <f t="shared" si="6"/>
        <v>[ʤɪˈɒgrəfɪ]</v>
      </c>
      <c r="D49" s="52" t="str">
        <f t="shared" si="6"/>
        <v>геогра́фія</v>
      </c>
      <c r="F49" s="60">
        <v>6</v>
      </c>
      <c r="G49" s="52" t="str">
        <f t="shared" si="7"/>
        <v>Geography</v>
      </c>
      <c r="H49" s="61" t="str">
        <f t="shared" si="7"/>
        <v>[ʤɪˈɒgrəfɪ]</v>
      </c>
      <c r="I49" s="52" t="str">
        <f t="shared" si="7"/>
        <v>геогра́фія</v>
      </c>
    </row>
    <row r="50" spans="1:9" ht="15.75">
      <c r="A50" s="60">
        <v>7</v>
      </c>
      <c r="B50" s="52" t="str">
        <f t="shared" si="6"/>
        <v>Biology</v>
      </c>
      <c r="C50" s="61" t="str">
        <f t="shared" si="6"/>
        <v>[baɪˈɒləʤɪ]</v>
      </c>
      <c r="D50" s="52" t="str">
        <f t="shared" si="6"/>
        <v>біоло́гія</v>
      </c>
      <c r="F50" s="60">
        <v>7</v>
      </c>
      <c r="G50" s="52" t="str">
        <f t="shared" si="7"/>
        <v>Biology</v>
      </c>
      <c r="H50" s="61" t="str">
        <f t="shared" si="7"/>
        <v>[baɪˈɒləʤɪ]</v>
      </c>
      <c r="I50" s="52" t="str">
        <f t="shared" si="7"/>
        <v>біоло́гія</v>
      </c>
    </row>
    <row r="51" spans="1:9" ht="15.75">
      <c r="A51" s="60">
        <v>8</v>
      </c>
      <c r="B51" s="52" t="str">
        <f t="shared" si="6"/>
        <v>yard</v>
      </c>
      <c r="C51" s="61" t="str">
        <f t="shared" si="6"/>
        <v>[jɑːd]</v>
      </c>
      <c r="D51" s="52" t="str">
        <f t="shared" si="6"/>
        <v>двір</v>
      </c>
      <c r="F51" s="60">
        <v>8</v>
      </c>
      <c r="G51" s="52" t="str">
        <f t="shared" si="7"/>
        <v>yard</v>
      </c>
      <c r="H51" s="61" t="str">
        <f t="shared" si="7"/>
        <v>[jɑːd]</v>
      </c>
      <c r="I51" s="52" t="str">
        <f t="shared" si="7"/>
        <v>двір</v>
      </c>
    </row>
    <row r="52" spans="1:9" ht="15.75">
      <c r="A52" s="60">
        <v>9</v>
      </c>
      <c r="B52" s="52" t="str">
        <f t="shared" si="6"/>
        <v>gym</v>
      </c>
      <c r="C52" s="61" t="str">
        <f t="shared" si="6"/>
        <v>[ʤɪm]</v>
      </c>
      <c r="D52" s="52" t="str">
        <f t="shared" si="6"/>
        <v>спортзал</v>
      </c>
      <c r="F52" s="60">
        <v>9</v>
      </c>
      <c r="G52" s="52" t="str">
        <f t="shared" si="7"/>
        <v>gym</v>
      </c>
      <c r="H52" s="61" t="str">
        <f t="shared" si="7"/>
        <v>[ʤɪm]</v>
      </c>
      <c r="I52" s="52" t="str">
        <f t="shared" si="7"/>
        <v>спортзал</v>
      </c>
    </row>
    <row r="53" spans="1:9" ht="15" customHeight="1">
      <c r="A53" s="60">
        <v>10</v>
      </c>
      <c r="B53" s="52" t="str">
        <f t="shared" si="6"/>
        <v>spend</v>
      </c>
      <c r="C53" s="61" t="str">
        <f t="shared" si="6"/>
        <v>[spend]</v>
      </c>
      <c r="D53" s="52" t="str">
        <f t="shared" si="6"/>
        <v>прово́дити (час)</v>
      </c>
      <c r="F53" s="60">
        <v>10</v>
      </c>
      <c r="G53" s="52" t="str">
        <f t="shared" si="7"/>
        <v>spend</v>
      </c>
      <c r="H53" s="61" t="str">
        <f t="shared" si="7"/>
        <v>[spend]</v>
      </c>
      <c r="I53" s="52" t="str">
        <f t="shared" si="7"/>
        <v>прово́дити (час)</v>
      </c>
    </row>
    <row r="54" spans="1:9" ht="15.75">
      <c r="A54" s="60">
        <v>11</v>
      </c>
      <c r="B54" s="52" t="str">
        <f t="shared" si="6"/>
        <v>break</v>
      </c>
      <c r="C54" s="61" t="str">
        <f t="shared" si="6"/>
        <v>[breɪk]</v>
      </c>
      <c r="D54" s="52" t="str">
        <f t="shared" si="6"/>
        <v>пере́рва</v>
      </c>
      <c r="F54" s="60">
        <v>11</v>
      </c>
      <c r="G54" s="52" t="str">
        <f t="shared" si="7"/>
        <v>break</v>
      </c>
      <c r="H54" s="61" t="str">
        <f t="shared" si="7"/>
        <v>[breɪk]</v>
      </c>
      <c r="I54" s="52" t="str">
        <f t="shared" si="7"/>
        <v>пере́рва</v>
      </c>
    </row>
    <row r="55" spans="1:9" ht="15.75">
      <c r="A55" s="60">
        <v>12</v>
      </c>
      <c r="B55" s="52" t="str">
        <f t="shared" si="6"/>
        <v>during</v>
      </c>
      <c r="C55" s="61" t="str">
        <f t="shared" si="6"/>
        <v>[ˈdjuərɪŋ]</v>
      </c>
      <c r="D55" s="52" t="str">
        <f t="shared" si="6"/>
        <v>про́тягом, під час</v>
      </c>
      <c r="F55" s="60">
        <v>12</v>
      </c>
      <c r="G55" s="52" t="str">
        <f t="shared" si="7"/>
        <v>during</v>
      </c>
      <c r="H55" s="61" t="str">
        <f t="shared" si="7"/>
        <v>[ˈdjuərɪŋ]</v>
      </c>
      <c r="I55" s="52" t="str">
        <f t="shared" si="7"/>
        <v>про́тягом, під час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1237" priority="507" operator="lessThan">
      <formula>1</formula>
    </cfRule>
  </conditionalFormatting>
  <conditionalFormatting sqref="G43:G55">
    <cfRule type="containsBlanks" dxfId="11236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235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234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233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232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231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230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229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228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227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226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225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224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223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222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221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220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219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218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217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216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215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214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213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212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1211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210" priority="428" operator="lessThan">
      <formula>1</formula>
    </cfRule>
  </conditionalFormatting>
  <conditionalFormatting sqref="I11:I13">
    <cfRule type="containsBlanks" dxfId="11209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208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207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206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205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204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203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202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201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200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199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198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197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196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195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194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193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192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191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190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189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188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187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1186" priority="358" operator="lessThan">
      <formula>1</formula>
    </cfRule>
  </conditionalFormatting>
  <conditionalFormatting sqref="G43:G55">
    <cfRule type="containsBlanks" dxfId="11185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184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183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182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181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180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179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178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177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176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175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174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173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172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171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170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169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168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167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166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165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164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163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162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161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1160" priority="282" operator="lessThan">
      <formula>1</formula>
    </cfRule>
  </conditionalFormatting>
  <conditionalFormatting sqref="G43:G55">
    <cfRule type="containsBlanks" dxfId="11159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158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157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156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155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154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153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152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151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150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149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148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147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146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145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144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143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142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141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140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139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138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137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136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135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1134" priority="206" operator="lessThan">
      <formula>1</formula>
    </cfRule>
  </conditionalFormatting>
  <conditionalFormatting sqref="G42:G44 B42:B49 I42:I44 D42:D49">
    <cfRule type="containsBlanks" dxfId="11133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1132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131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130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1129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1128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1127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1126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1125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1124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1123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1122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1121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1120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1119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1118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1117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1116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1115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1114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1113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1112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1111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1110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1109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1108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1107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1106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1105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1104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1103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1102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1101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1100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1099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1098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1097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1096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1095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1094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1093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1092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1091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1090" priority="76" operator="lessThan">
      <formula>1</formula>
    </cfRule>
  </conditionalFormatting>
  <conditionalFormatting sqref="B2:B13">
    <cfRule type="containsBlanks" dxfId="11089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1088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1087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1086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1085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1084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1083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1082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1081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1080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1079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1078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1077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1076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1075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1074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1073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1072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1071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1070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1069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1068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1067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1066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1065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5" s="1" customFormat="1" ht="12.75" customHeight="1">
      <c r="J2" s="106"/>
      <c r="N2" s="106"/>
      <c r="S2" s="107"/>
      <c r="T2" s="44"/>
      <c r="U2" s="44"/>
      <c r="V2" s="107"/>
      <c r="W2" s="44"/>
    </row>
    <row r="3" spans="1:25" ht="15.75">
      <c r="A3" s="3"/>
      <c r="B3" s="52" t="str">
        <f t="shared" ref="B3:B13" si="0">S3</f>
        <v>yard</v>
      </c>
      <c r="C3" s="3">
        <v>1</v>
      </c>
      <c r="D3" s="52" t="str">
        <f t="shared" ref="D3:D13" si="1">V3</f>
        <v>хі́мія</v>
      </c>
      <c r="F3" s="3"/>
      <c r="G3" s="52" t="str">
        <f>S3</f>
        <v>yard</v>
      </c>
      <c r="H3" s="3">
        <v>1</v>
      </c>
      <c r="I3" s="52" t="str">
        <f>V3</f>
        <v>хі́мія</v>
      </c>
      <c r="J3" s="57" t="str">
        <f>S16</f>
        <v>yard</v>
      </c>
      <c r="K3" s="33"/>
      <c r="L3" s="33"/>
      <c r="N3" s="57" t="str">
        <f>J3</f>
        <v>yard</v>
      </c>
      <c r="O3" s="33"/>
      <c r="P3" s="33"/>
      <c r="R3" s="56"/>
      <c r="S3" s="116" t="s">
        <v>742</v>
      </c>
      <c r="T3" s="45"/>
      <c r="U3" s="56">
        <v>1</v>
      </c>
      <c r="V3" s="11" t="s">
        <v>751</v>
      </c>
      <c r="W3" s="30"/>
    </row>
    <row r="4" spans="1:25" ht="15.75">
      <c r="A4" s="4"/>
      <c r="B4" s="52" t="str">
        <f t="shared" si="0"/>
        <v>village</v>
      </c>
      <c r="C4" s="4">
        <v>2</v>
      </c>
      <c r="D4" s="52" t="str">
        <f t="shared" si="1"/>
        <v>фі́зика</v>
      </c>
      <c r="F4" s="4"/>
      <c r="G4" s="52" t="str">
        <f t="shared" ref="G4:G13" si="2">S4</f>
        <v>village</v>
      </c>
      <c r="H4" s="4">
        <v>2</v>
      </c>
      <c r="I4" s="52" t="str">
        <f t="shared" ref="I4:I13" si="3">V4</f>
        <v>фі́зика</v>
      </c>
      <c r="J4" s="57" t="str">
        <f t="shared" ref="J4:J13" si="4">S17</f>
        <v>village</v>
      </c>
      <c r="K4" s="33"/>
      <c r="L4" s="33"/>
      <c r="N4" s="57" t="str">
        <f t="shared" ref="N4:N13" si="5">J4</f>
        <v>village</v>
      </c>
      <c r="O4" s="33"/>
      <c r="P4" s="33"/>
      <c r="R4" s="4"/>
      <c r="S4" s="119" t="s">
        <v>766</v>
      </c>
      <c r="T4" s="45"/>
      <c r="U4" s="47">
        <v>2</v>
      </c>
      <c r="V4" s="11" t="s">
        <v>749</v>
      </c>
      <c r="W4" s="30"/>
    </row>
    <row r="5" spans="1:25" ht="15.75">
      <c r="A5" s="3"/>
      <c r="B5" s="52" t="str">
        <f t="shared" si="0"/>
        <v>spend</v>
      </c>
      <c r="C5" s="3">
        <v>3</v>
      </c>
      <c r="D5" s="52" t="str">
        <f t="shared" si="1"/>
        <v>спортзал</v>
      </c>
      <c r="F5" s="3"/>
      <c r="G5" s="52" t="str">
        <f t="shared" si="2"/>
        <v>spend</v>
      </c>
      <c r="H5" s="3">
        <v>3</v>
      </c>
      <c r="I5" s="52" t="str">
        <f t="shared" si="3"/>
        <v>спортзал</v>
      </c>
      <c r="J5" s="57" t="str">
        <f t="shared" si="4"/>
        <v>spend</v>
      </c>
      <c r="K5" s="33"/>
      <c r="L5" s="33"/>
      <c r="N5" s="57" t="str">
        <f t="shared" si="5"/>
        <v>spend</v>
      </c>
      <c r="O5" s="33"/>
      <c r="P5" s="33"/>
      <c r="R5" s="3"/>
      <c r="S5" s="116" t="s">
        <v>744</v>
      </c>
      <c r="T5" s="45"/>
      <c r="U5" s="46">
        <v>3</v>
      </c>
      <c r="V5" s="11" t="s">
        <v>759</v>
      </c>
      <c r="W5" s="30"/>
    </row>
    <row r="6" spans="1:25" ht="15.75">
      <c r="A6" s="4"/>
      <c r="B6" s="52" t="str">
        <f t="shared" si="0"/>
        <v>Physics</v>
      </c>
      <c r="C6" s="4">
        <v>4</v>
      </c>
      <c r="D6" s="52" t="str">
        <f t="shared" si="1"/>
        <v>село́</v>
      </c>
      <c r="F6" s="4"/>
      <c r="G6" s="52" t="str">
        <f t="shared" si="2"/>
        <v>Physics</v>
      </c>
      <c r="H6" s="4">
        <v>4</v>
      </c>
      <c r="I6" s="52" t="str">
        <f t="shared" si="3"/>
        <v>село́</v>
      </c>
      <c r="J6" s="57" t="str">
        <f t="shared" si="4"/>
        <v>Physics</v>
      </c>
      <c r="K6" s="33"/>
      <c r="L6" s="33"/>
      <c r="N6" s="57" t="str">
        <f t="shared" si="5"/>
        <v>Physics</v>
      </c>
      <c r="O6" s="33"/>
      <c r="P6" s="33"/>
      <c r="R6" s="4"/>
      <c r="S6" s="116" t="s">
        <v>738</v>
      </c>
      <c r="T6" s="45"/>
      <c r="U6" s="47">
        <v>4</v>
      </c>
      <c r="V6" s="11" t="s">
        <v>769</v>
      </c>
      <c r="W6" s="30"/>
    </row>
    <row r="7" spans="1:25" ht="15.75">
      <c r="A7" s="3"/>
      <c r="B7" s="52" t="str">
        <f t="shared" si="0"/>
        <v>Biology</v>
      </c>
      <c r="C7" s="3">
        <v>5</v>
      </c>
      <c r="D7" s="52" t="str">
        <f t="shared" si="1"/>
        <v>світлий</v>
      </c>
      <c r="F7" s="3"/>
      <c r="G7" s="52" t="str">
        <f t="shared" si="2"/>
        <v>Biology</v>
      </c>
      <c r="H7" s="3">
        <v>5</v>
      </c>
      <c r="I7" s="52" t="str">
        <f t="shared" si="3"/>
        <v>світлий</v>
      </c>
      <c r="J7" s="57" t="str">
        <f t="shared" si="4"/>
        <v>Biology</v>
      </c>
      <c r="K7" s="33"/>
      <c r="L7" s="33"/>
      <c r="N7" s="57" t="str">
        <f t="shared" si="5"/>
        <v>Biology</v>
      </c>
      <c r="O7" s="33"/>
      <c r="P7" s="33"/>
      <c r="R7" s="3"/>
      <c r="S7" s="116" t="s">
        <v>741</v>
      </c>
      <c r="T7" s="45"/>
      <c r="U7" s="46">
        <v>5</v>
      </c>
      <c r="V7" s="11" t="s">
        <v>771</v>
      </c>
      <c r="W7" s="30"/>
    </row>
    <row r="8" spans="1:25" ht="15.75">
      <c r="A8" s="4"/>
      <c r="B8" s="52" t="str">
        <f t="shared" si="0"/>
        <v>light</v>
      </c>
      <c r="C8" s="4">
        <v>6</v>
      </c>
      <c r="D8" s="52" t="str">
        <f t="shared" si="1"/>
        <v>про́тягом, під час</v>
      </c>
      <c r="F8" s="4"/>
      <c r="G8" s="52" t="str">
        <f t="shared" si="2"/>
        <v>light</v>
      </c>
      <c r="H8" s="4">
        <v>6</v>
      </c>
      <c r="I8" s="52" t="str">
        <f t="shared" si="3"/>
        <v>про́тягом, під час</v>
      </c>
      <c r="J8" s="57" t="str">
        <f t="shared" si="4"/>
        <v>light</v>
      </c>
      <c r="K8" s="33"/>
      <c r="L8" s="33"/>
      <c r="N8" s="57" t="str">
        <f t="shared" si="5"/>
        <v>light</v>
      </c>
      <c r="O8" s="33"/>
      <c r="P8" s="33"/>
      <c r="R8" s="4"/>
      <c r="S8" s="119" t="s">
        <v>767</v>
      </c>
      <c r="T8" s="45"/>
      <c r="U8" s="47">
        <v>6</v>
      </c>
      <c r="V8" s="117" t="s">
        <v>765</v>
      </c>
      <c r="W8" s="30"/>
    </row>
    <row r="9" spans="1:25" ht="15.75">
      <c r="A9" s="3"/>
      <c r="B9" s="52" t="str">
        <f t="shared" si="0"/>
        <v>gym</v>
      </c>
      <c r="C9" s="3">
        <v>7</v>
      </c>
      <c r="D9" s="52" t="str">
        <f t="shared" si="1"/>
        <v>прово́дити (час)</v>
      </c>
      <c r="F9" s="3"/>
      <c r="G9" s="52" t="str">
        <f t="shared" si="2"/>
        <v>gym</v>
      </c>
      <c r="H9" s="3">
        <v>7</v>
      </c>
      <c r="I9" s="52" t="str">
        <f t="shared" si="3"/>
        <v>прово́дити (час)</v>
      </c>
      <c r="J9" s="57" t="str">
        <f t="shared" si="4"/>
        <v>gym</v>
      </c>
      <c r="K9" s="33"/>
      <c r="L9" s="33"/>
      <c r="N9" s="57" t="str">
        <f t="shared" si="5"/>
        <v>gym</v>
      </c>
      <c r="O9" s="33"/>
      <c r="P9" s="33"/>
      <c r="R9" s="3"/>
      <c r="S9" s="116" t="s">
        <v>743</v>
      </c>
      <c r="T9" s="50"/>
      <c r="U9" s="46">
        <v>7</v>
      </c>
      <c r="V9" s="117" t="s">
        <v>761</v>
      </c>
      <c r="W9" s="30"/>
    </row>
    <row r="10" spans="1:25" ht="15.75">
      <c r="A10" s="4"/>
      <c r="B10" s="52" t="str">
        <f t="shared" si="0"/>
        <v>Geography</v>
      </c>
      <c r="C10" s="4">
        <v>8</v>
      </c>
      <c r="D10" s="52" t="str">
        <f t="shared" si="1"/>
        <v>пере́рва</v>
      </c>
      <c r="F10" s="4"/>
      <c r="G10" s="52" t="str">
        <f t="shared" si="2"/>
        <v>Geography</v>
      </c>
      <c r="H10" s="4">
        <v>8</v>
      </c>
      <c r="I10" s="52" t="str">
        <f t="shared" si="3"/>
        <v>пере́рва</v>
      </c>
      <c r="J10" s="57" t="str">
        <f t="shared" si="4"/>
        <v>Geography</v>
      </c>
      <c r="K10" s="33"/>
      <c r="L10" s="33"/>
      <c r="N10" s="57" t="str">
        <f t="shared" si="5"/>
        <v>Geography</v>
      </c>
      <c r="O10" s="33"/>
      <c r="P10" s="33"/>
      <c r="R10" s="4"/>
      <c r="S10" s="116" t="s">
        <v>740</v>
      </c>
      <c r="T10" s="50"/>
      <c r="U10" s="47">
        <v>8</v>
      </c>
      <c r="V10" s="11" t="s">
        <v>763</v>
      </c>
      <c r="W10" s="30"/>
    </row>
    <row r="11" spans="1:25" ht="15.75">
      <c r="A11" s="3"/>
      <c r="B11" s="52" t="str">
        <f t="shared" si="0"/>
        <v>during</v>
      </c>
      <c r="C11" s="3">
        <v>9</v>
      </c>
      <c r="D11" s="52" t="str">
        <f t="shared" si="1"/>
        <v>біоло́гія</v>
      </c>
      <c r="F11" s="3"/>
      <c r="G11" s="52" t="str">
        <f t="shared" si="2"/>
        <v>during</v>
      </c>
      <c r="H11" s="3">
        <v>9</v>
      </c>
      <c r="I11" s="52" t="str">
        <f t="shared" si="3"/>
        <v>біоло́гія</v>
      </c>
      <c r="J11" s="57" t="str">
        <f t="shared" si="4"/>
        <v>during</v>
      </c>
      <c r="K11" s="33"/>
      <c r="L11" s="33"/>
      <c r="N11" s="57" t="str">
        <f t="shared" si="5"/>
        <v>during</v>
      </c>
      <c r="O11" s="33"/>
      <c r="P11" s="33"/>
      <c r="R11" s="3"/>
      <c r="S11" s="116" t="s">
        <v>745</v>
      </c>
      <c r="T11" s="49"/>
      <c r="U11" s="46">
        <v>9</v>
      </c>
      <c r="V11" s="11" t="s">
        <v>755</v>
      </c>
      <c r="W11" s="30"/>
    </row>
    <row r="12" spans="1:25" s="5" customFormat="1" ht="15.75">
      <c r="A12" s="4"/>
      <c r="B12" s="52" t="str">
        <f t="shared" si="0"/>
        <v>Chemistry</v>
      </c>
      <c r="C12" s="4">
        <v>10</v>
      </c>
      <c r="D12" s="52" t="str">
        <f t="shared" si="1"/>
        <v>двір</v>
      </c>
      <c r="F12" s="4"/>
      <c r="G12" s="52" t="str">
        <f t="shared" si="2"/>
        <v>Chemistry</v>
      </c>
      <c r="H12" s="4">
        <v>10</v>
      </c>
      <c r="I12" s="52" t="str">
        <f t="shared" si="3"/>
        <v>двір</v>
      </c>
      <c r="J12" s="57" t="str">
        <f t="shared" si="4"/>
        <v>Chemistry</v>
      </c>
      <c r="K12" s="33"/>
      <c r="L12" s="33"/>
      <c r="N12" s="57" t="str">
        <f t="shared" si="5"/>
        <v>Chemistry</v>
      </c>
      <c r="O12" s="33"/>
      <c r="P12" s="33"/>
      <c r="R12" s="4"/>
      <c r="S12" s="116" t="s">
        <v>739</v>
      </c>
      <c r="T12" s="49"/>
      <c r="U12" s="47">
        <v>10</v>
      </c>
      <c r="V12" s="11" t="s">
        <v>757</v>
      </c>
      <c r="W12" s="30"/>
    </row>
    <row r="13" spans="1:25" ht="15.75">
      <c r="A13" s="4"/>
      <c r="B13" s="52" t="str">
        <f t="shared" si="0"/>
        <v>break</v>
      </c>
      <c r="C13" s="4">
        <v>11</v>
      </c>
      <c r="D13" s="52" t="str">
        <f t="shared" si="1"/>
        <v>геогра́фія</v>
      </c>
      <c r="F13" s="4"/>
      <c r="G13" s="52" t="str">
        <f t="shared" si="2"/>
        <v>break</v>
      </c>
      <c r="H13" s="4">
        <v>11</v>
      </c>
      <c r="I13" s="52" t="str">
        <f t="shared" si="3"/>
        <v>геогра́фія</v>
      </c>
      <c r="J13" s="57" t="str">
        <f t="shared" si="4"/>
        <v>break</v>
      </c>
      <c r="K13" s="33"/>
      <c r="L13" s="33"/>
      <c r="N13" s="57" t="str">
        <f t="shared" si="5"/>
        <v>break</v>
      </c>
      <c r="O13" s="33"/>
      <c r="P13" s="33"/>
      <c r="R13" s="4"/>
      <c r="S13" s="116" t="s">
        <v>638</v>
      </c>
      <c r="T13" s="49"/>
      <c r="U13" s="47">
        <v>11</v>
      </c>
      <c r="V13" s="117" t="s">
        <v>753</v>
      </c>
      <c r="W13" s="30"/>
      <c r="X13" s="5"/>
    </row>
    <row r="14" spans="1:25" ht="15" customHeight="1">
      <c r="S14" s="116"/>
      <c r="T14" s="49"/>
      <c r="V14" s="11"/>
    </row>
    <row r="15" spans="1:25" s="1" customFormat="1" ht="15.75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2"/>
      <c r="T15" s="51"/>
      <c r="U15" s="44"/>
      <c r="V15" s="116"/>
      <c r="W15" s="44"/>
    </row>
    <row r="16" spans="1:25" s="1" customFormat="1" ht="15.75">
      <c r="J16" s="106"/>
      <c r="N16" s="106"/>
      <c r="R16" s="55"/>
      <c r="S16" s="116" t="s">
        <v>742</v>
      </c>
      <c r="T16" s="44"/>
      <c r="U16" s="44"/>
      <c r="V16" s="116"/>
      <c r="W16"/>
      <c r="X16" s="122"/>
      <c r="Y16" s="26"/>
    </row>
    <row r="17" spans="1:25" ht="15.75">
      <c r="A17" s="3"/>
      <c r="B17" s="52" t="str">
        <f>S3</f>
        <v>yard</v>
      </c>
      <c r="C17" s="3">
        <v>1</v>
      </c>
      <c r="D17" s="52" t="str">
        <f>V3</f>
        <v>хі́мія</v>
      </c>
      <c r="F17" s="3"/>
      <c r="G17" s="52" t="str">
        <f>B17</f>
        <v>yard</v>
      </c>
      <c r="H17" s="3">
        <v>1</v>
      </c>
      <c r="I17" s="52" t="str">
        <f>D17</f>
        <v>хі́мія</v>
      </c>
      <c r="J17" s="57" t="str">
        <f>J3</f>
        <v>yard</v>
      </c>
      <c r="K17" s="33"/>
      <c r="L17" s="33"/>
      <c r="N17" s="57" t="str">
        <f>J17</f>
        <v>yard</v>
      </c>
      <c r="O17" s="33"/>
      <c r="P17" s="33"/>
      <c r="S17" s="119" t="s">
        <v>766</v>
      </c>
      <c r="V17" s="119"/>
      <c r="W17" s="11"/>
      <c r="X17" s="122"/>
      <c r="Y17" s="26"/>
    </row>
    <row r="18" spans="1:25" ht="15.75">
      <c r="A18" s="4"/>
      <c r="B18" s="52" t="str">
        <f t="shared" ref="B18:B27" si="6">S4</f>
        <v>village</v>
      </c>
      <c r="C18" s="4">
        <v>2</v>
      </c>
      <c r="D18" s="52" t="str">
        <f t="shared" ref="D18:D27" si="7">V4</f>
        <v>фі́зика</v>
      </c>
      <c r="F18" s="4"/>
      <c r="G18" s="52" t="str">
        <f t="shared" ref="G18:G27" si="8">B18</f>
        <v>village</v>
      </c>
      <c r="H18" s="4">
        <v>2</v>
      </c>
      <c r="I18" s="52" t="str">
        <f t="shared" ref="I18:I27" si="9">D18</f>
        <v>фі́зика</v>
      </c>
      <c r="J18" s="57" t="str">
        <f t="shared" ref="J18:J27" si="10">J4</f>
        <v>village</v>
      </c>
      <c r="K18" s="33"/>
      <c r="L18" s="33"/>
      <c r="N18" s="57" t="str">
        <f t="shared" ref="N18:N27" si="11">J18</f>
        <v>village</v>
      </c>
      <c r="O18" s="33"/>
      <c r="P18" s="33"/>
      <c r="S18" s="116" t="s">
        <v>744</v>
      </c>
      <c r="V18" s="116"/>
      <c r="W18" s="11"/>
      <c r="X18" s="122"/>
      <c r="Y18" s="26"/>
    </row>
    <row r="19" spans="1:25" ht="15.75">
      <c r="A19" s="3"/>
      <c r="B19" s="52" t="str">
        <f t="shared" si="6"/>
        <v>spend</v>
      </c>
      <c r="C19" s="3">
        <v>3</v>
      </c>
      <c r="D19" s="52" t="str">
        <f t="shared" si="7"/>
        <v>спортзал</v>
      </c>
      <c r="F19" s="3"/>
      <c r="G19" s="52" t="str">
        <f t="shared" si="8"/>
        <v>spend</v>
      </c>
      <c r="H19" s="3">
        <v>3</v>
      </c>
      <c r="I19" s="52" t="str">
        <f t="shared" si="9"/>
        <v>спортзал</v>
      </c>
      <c r="J19" s="57" t="str">
        <f t="shared" si="10"/>
        <v>spend</v>
      </c>
      <c r="K19" s="33"/>
      <c r="L19" s="33"/>
      <c r="N19" s="57" t="str">
        <f t="shared" si="11"/>
        <v>spend</v>
      </c>
      <c r="O19" s="33"/>
      <c r="P19" s="33"/>
      <c r="S19" s="116" t="s">
        <v>738</v>
      </c>
      <c r="V19" s="116"/>
      <c r="W19" s="11"/>
      <c r="X19" s="122"/>
      <c r="Y19" s="26"/>
    </row>
    <row r="20" spans="1:25" ht="15.75">
      <c r="A20" s="4"/>
      <c r="B20" s="52" t="str">
        <f t="shared" si="6"/>
        <v>Physics</v>
      </c>
      <c r="C20" s="4">
        <v>4</v>
      </c>
      <c r="D20" s="52" t="str">
        <f t="shared" si="7"/>
        <v>село́</v>
      </c>
      <c r="F20" s="4"/>
      <c r="G20" s="52" t="str">
        <f t="shared" si="8"/>
        <v>Physics</v>
      </c>
      <c r="H20" s="4">
        <v>4</v>
      </c>
      <c r="I20" s="52" t="str">
        <f t="shared" si="9"/>
        <v>село́</v>
      </c>
      <c r="J20" s="57" t="str">
        <f t="shared" si="10"/>
        <v>Physics</v>
      </c>
      <c r="K20" s="33"/>
      <c r="L20" s="33"/>
      <c r="N20" s="57" t="str">
        <f t="shared" si="11"/>
        <v>Physics</v>
      </c>
      <c r="O20" s="33"/>
      <c r="P20" s="33"/>
      <c r="S20" s="116" t="s">
        <v>741</v>
      </c>
      <c r="V20" s="116"/>
      <c r="W20" s="11"/>
      <c r="X20" s="122"/>
      <c r="Y20" s="26"/>
    </row>
    <row r="21" spans="1:25" ht="15.75">
      <c r="A21" s="3"/>
      <c r="B21" s="52" t="str">
        <f t="shared" si="6"/>
        <v>Biology</v>
      </c>
      <c r="C21" s="3">
        <v>5</v>
      </c>
      <c r="D21" s="52" t="str">
        <f t="shared" si="7"/>
        <v>світлий</v>
      </c>
      <c r="F21" s="3"/>
      <c r="G21" s="52" t="str">
        <f t="shared" si="8"/>
        <v>Biology</v>
      </c>
      <c r="H21" s="3">
        <v>5</v>
      </c>
      <c r="I21" s="52" t="str">
        <f t="shared" si="9"/>
        <v>світлий</v>
      </c>
      <c r="J21" s="57" t="str">
        <f t="shared" si="10"/>
        <v>Biology</v>
      </c>
      <c r="K21" s="33"/>
      <c r="L21" s="33"/>
      <c r="N21" s="57" t="str">
        <f t="shared" si="11"/>
        <v>Biology</v>
      </c>
      <c r="O21" s="33"/>
      <c r="P21" s="33"/>
      <c r="S21" s="119" t="s">
        <v>767</v>
      </c>
      <c r="V21" s="119"/>
      <c r="W21" s="11"/>
      <c r="X21" s="122"/>
      <c r="Y21" s="26"/>
    </row>
    <row r="22" spans="1:25" ht="15.75">
      <c r="A22" s="4"/>
      <c r="B22" s="52" t="str">
        <f t="shared" si="6"/>
        <v>light</v>
      </c>
      <c r="C22" s="4">
        <v>6</v>
      </c>
      <c r="D22" s="52" t="str">
        <f t="shared" si="7"/>
        <v>про́тягом, під час</v>
      </c>
      <c r="F22" s="4"/>
      <c r="G22" s="52" t="str">
        <f t="shared" si="8"/>
        <v>light</v>
      </c>
      <c r="H22" s="4">
        <v>6</v>
      </c>
      <c r="I22" s="52" t="str">
        <f t="shared" si="9"/>
        <v>про́тягом, під час</v>
      </c>
      <c r="J22" s="57" t="str">
        <f t="shared" si="10"/>
        <v>light</v>
      </c>
      <c r="K22" s="33"/>
      <c r="L22" s="33"/>
      <c r="N22" s="57" t="str">
        <f t="shared" si="11"/>
        <v>light</v>
      </c>
      <c r="O22" s="33"/>
      <c r="P22" s="33"/>
      <c r="S22" s="116" t="s">
        <v>743</v>
      </c>
      <c r="V22" s="116"/>
      <c r="W22" s="11"/>
      <c r="X22" s="123"/>
      <c r="Y22" s="26"/>
    </row>
    <row r="23" spans="1:25" ht="15.75">
      <c r="A23" s="3"/>
      <c r="B23" s="52" t="str">
        <f t="shared" si="6"/>
        <v>gym</v>
      </c>
      <c r="C23" s="3">
        <v>7</v>
      </c>
      <c r="D23" s="52" t="str">
        <f t="shared" si="7"/>
        <v>прово́дити (час)</v>
      </c>
      <c r="F23" s="3"/>
      <c r="G23" s="52" t="str">
        <f t="shared" si="8"/>
        <v>gym</v>
      </c>
      <c r="H23" s="3">
        <v>7</v>
      </c>
      <c r="I23" s="52" t="str">
        <f t="shared" si="9"/>
        <v>прово́дити (час)</v>
      </c>
      <c r="J23" s="57" t="str">
        <f t="shared" si="10"/>
        <v>gym</v>
      </c>
      <c r="K23" s="33"/>
      <c r="L23" s="33"/>
      <c r="N23" s="57" t="str">
        <f t="shared" si="11"/>
        <v>gym</v>
      </c>
      <c r="O23" s="33"/>
      <c r="P23" s="33"/>
      <c r="S23" s="116" t="s">
        <v>740</v>
      </c>
      <c r="V23" s="116"/>
      <c r="W23" s="11"/>
      <c r="X23" s="122"/>
      <c r="Y23" s="26"/>
    </row>
    <row r="24" spans="1:25" ht="15.75">
      <c r="A24" s="4"/>
      <c r="B24" s="52" t="str">
        <f t="shared" si="6"/>
        <v>Geography</v>
      </c>
      <c r="C24" s="4">
        <v>8</v>
      </c>
      <c r="D24" s="52" t="str">
        <f t="shared" si="7"/>
        <v>пере́рва</v>
      </c>
      <c r="F24" s="4"/>
      <c r="G24" s="52" t="str">
        <f t="shared" si="8"/>
        <v>Geography</v>
      </c>
      <c r="H24" s="4">
        <v>8</v>
      </c>
      <c r="I24" s="52" t="str">
        <f t="shared" si="9"/>
        <v>пере́рва</v>
      </c>
      <c r="J24" s="57" t="str">
        <f t="shared" si="10"/>
        <v>Geography</v>
      </c>
      <c r="K24" s="33"/>
      <c r="L24" s="33"/>
      <c r="N24" s="57" t="str">
        <f t="shared" si="11"/>
        <v>Geography</v>
      </c>
      <c r="O24" s="33"/>
      <c r="P24" s="33"/>
      <c r="S24" s="116" t="s">
        <v>745</v>
      </c>
      <c r="V24" s="116"/>
      <c r="W24" s="11"/>
      <c r="X24" s="122"/>
      <c r="Y24" s="6"/>
    </row>
    <row r="25" spans="1:25" ht="15.75">
      <c r="A25" s="3"/>
      <c r="B25" s="52" t="str">
        <f t="shared" si="6"/>
        <v>during</v>
      </c>
      <c r="C25" s="3">
        <v>9</v>
      </c>
      <c r="D25" s="52" t="str">
        <f t="shared" si="7"/>
        <v>біоло́гія</v>
      </c>
      <c r="F25" s="3"/>
      <c r="G25" s="52" t="str">
        <f t="shared" si="8"/>
        <v>during</v>
      </c>
      <c r="H25" s="3">
        <v>9</v>
      </c>
      <c r="I25" s="52" t="str">
        <f t="shared" si="9"/>
        <v>біоло́гія</v>
      </c>
      <c r="J25" s="57" t="str">
        <f t="shared" si="10"/>
        <v>during</v>
      </c>
      <c r="K25" s="33"/>
      <c r="L25" s="33"/>
      <c r="N25" s="57" t="str">
        <f t="shared" si="11"/>
        <v>during</v>
      </c>
      <c r="O25" s="33"/>
      <c r="P25" s="33"/>
      <c r="S25" s="116" t="s">
        <v>739</v>
      </c>
      <c r="V25" s="116"/>
      <c r="W25" s="11"/>
      <c r="X25" s="122"/>
      <c r="Y25" s="6"/>
    </row>
    <row r="26" spans="1:25" s="5" customFormat="1" ht="15.75">
      <c r="A26" s="4"/>
      <c r="B26" s="52" t="str">
        <f t="shared" si="6"/>
        <v>Chemistry</v>
      </c>
      <c r="C26" s="4">
        <v>10</v>
      </c>
      <c r="D26" s="52" t="str">
        <f t="shared" si="7"/>
        <v>двір</v>
      </c>
      <c r="F26" s="4"/>
      <c r="G26" s="52" t="str">
        <f t="shared" si="8"/>
        <v>Chemistry</v>
      </c>
      <c r="H26" s="4">
        <v>10</v>
      </c>
      <c r="I26" s="52" t="str">
        <f t="shared" si="9"/>
        <v>двір</v>
      </c>
      <c r="J26" s="57" t="str">
        <f t="shared" si="10"/>
        <v>Chemistry</v>
      </c>
      <c r="K26" s="33"/>
      <c r="L26" s="33"/>
      <c r="N26" s="57" t="str">
        <f t="shared" si="11"/>
        <v>Chemistry</v>
      </c>
      <c r="O26" s="33"/>
      <c r="P26" s="33"/>
      <c r="S26" s="116" t="s">
        <v>638</v>
      </c>
      <c r="T26" s="49"/>
      <c r="U26" s="49"/>
      <c r="V26" s="116"/>
      <c r="W26" s="11"/>
      <c r="X26" s="123"/>
      <c r="Y26" s="10"/>
    </row>
    <row r="27" spans="1:25" ht="15.75">
      <c r="A27" s="4"/>
      <c r="B27" s="52" t="str">
        <f t="shared" si="6"/>
        <v>break</v>
      </c>
      <c r="C27" s="4">
        <v>11</v>
      </c>
      <c r="D27" s="52" t="str">
        <f t="shared" si="7"/>
        <v>геогра́фія</v>
      </c>
      <c r="F27" s="4"/>
      <c r="G27" s="52" t="str">
        <f t="shared" si="8"/>
        <v>break</v>
      </c>
      <c r="H27" s="4">
        <v>11</v>
      </c>
      <c r="I27" s="52" t="str">
        <f t="shared" si="9"/>
        <v>геогра́фія</v>
      </c>
      <c r="J27" s="57" t="str">
        <f t="shared" si="10"/>
        <v>break</v>
      </c>
      <c r="K27" s="33"/>
      <c r="L27" s="33"/>
      <c r="N27" s="57" t="str">
        <f t="shared" si="11"/>
        <v>break</v>
      </c>
      <c r="O27" s="33"/>
      <c r="P27" s="33"/>
      <c r="S27" s="116"/>
      <c r="V27" s="116"/>
      <c r="W27" s="118"/>
      <c r="X27" s="122"/>
      <c r="Y27" s="6"/>
    </row>
    <row r="28" spans="1:25" ht="12" customHeight="1">
      <c r="S28" s="12"/>
      <c r="V28" s="12"/>
      <c r="W28" s="11"/>
      <c r="X28" s="123"/>
      <c r="Y28" s="6"/>
    </row>
    <row r="29" spans="1:25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  <c r="X29" s="106"/>
      <c r="Y29" s="106"/>
    </row>
    <row r="30" spans="1:25" s="1" customFormat="1">
      <c r="J30" s="106"/>
      <c r="N30" s="106"/>
      <c r="S30" s="44"/>
      <c r="T30" s="44"/>
      <c r="U30" s="44"/>
      <c r="V30" s="44"/>
      <c r="W30" s="44"/>
      <c r="X30" s="106"/>
      <c r="Y30" s="106"/>
    </row>
    <row r="31" spans="1:25">
      <c r="A31" s="3"/>
      <c r="B31" s="52" t="str">
        <f>B17</f>
        <v>yard</v>
      </c>
      <c r="C31" s="3">
        <v>1</v>
      </c>
      <c r="D31" s="52" t="str">
        <f>D17</f>
        <v>хі́мія</v>
      </c>
      <c r="F31" s="3"/>
      <c r="G31" s="52" t="str">
        <f>B31</f>
        <v>yard</v>
      </c>
      <c r="H31" s="3">
        <v>1</v>
      </c>
      <c r="I31" s="52" t="str">
        <f>D31</f>
        <v>хі́мія</v>
      </c>
      <c r="J31" s="57" t="str">
        <f>J17</f>
        <v>yard</v>
      </c>
      <c r="K31" s="33"/>
      <c r="L31" s="33"/>
      <c r="N31" s="57" t="str">
        <f>J31</f>
        <v>yard</v>
      </c>
      <c r="O31" s="33"/>
      <c r="P31" s="33"/>
    </row>
    <row r="32" spans="1:25">
      <c r="A32" s="4"/>
      <c r="B32" s="52" t="str">
        <f t="shared" ref="B32:B41" si="12">B18</f>
        <v>village</v>
      </c>
      <c r="C32" s="4">
        <v>2</v>
      </c>
      <c r="D32" s="52" t="str">
        <f t="shared" ref="D32:D41" si="13">D18</f>
        <v>фі́зика</v>
      </c>
      <c r="F32" s="4"/>
      <c r="G32" s="52" t="str">
        <f t="shared" ref="G32:G41" si="14">B32</f>
        <v>village</v>
      </c>
      <c r="H32" s="4">
        <v>2</v>
      </c>
      <c r="I32" s="52" t="str">
        <f t="shared" ref="I32:I41" si="15">D32</f>
        <v>фі́зика</v>
      </c>
      <c r="J32" s="57" t="str">
        <f t="shared" ref="J32:J41" si="16">J18</f>
        <v>village</v>
      </c>
      <c r="K32" s="33"/>
      <c r="L32" s="33"/>
      <c r="N32" s="57" t="str">
        <f t="shared" ref="N32:N41" si="17">J32</f>
        <v>village</v>
      </c>
      <c r="O32" s="33"/>
      <c r="P32" s="33"/>
    </row>
    <row r="33" spans="1:23">
      <c r="A33" s="3"/>
      <c r="B33" s="52" t="str">
        <f t="shared" si="12"/>
        <v>spend</v>
      </c>
      <c r="C33" s="3">
        <v>3</v>
      </c>
      <c r="D33" s="52" t="str">
        <f t="shared" si="13"/>
        <v>спортзал</v>
      </c>
      <c r="F33" s="3"/>
      <c r="G33" s="52" t="str">
        <f t="shared" si="14"/>
        <v>spend</v>
      </c>
      <c r="H33" s="3">
        <v>3</v>
      </c>
      <c r="I33" s="52" t="str">
        <f t="shared" si="15"/>
        <v>спортзал</v>
      </c>
      <c r="J33" s="57" t="str">
        <f t="shared" si="16"/>
        <v>spend</v>
      </c>
      <c r="K33" s="33"/>
      <c r="L33" s="33"/>
      <c r="N33" s="57" t="str">
        <f t="shared" si="17"/>
        <v>spend</v>
      </c>
      <c r="O33" s="33"/>
      <c r="P33" s="33"/>
    </row>
    <row r="34" spans="1:23">
      <c r="A34" s="4"/>
      <c r="B34" s="52" t="str">
        <f t="shared" si="12"/>
        <v>Physics</v>
      </c>
      <c r="C34" s="4">
        <v>4</v>
      </c>
      <c r="D34" s="52" t="str">
        <f t="shared" si="13"/>
        <v>село́</v>
      </c>
      <c r="F34" s="4"/>
      <c r="G34" s="52" t="str">
        <f t="shared" si="14"/>
        <v>Physics</v>
      </c>
      <c r="H34" s="4">
        <v>4</v>
      </c>
      <c r="I34" s="52" t="str">
        <f t="shared" si="15"/>
        <v>село́</v>
      </c>
      <c r="J34" s="57" t="str">
        <f t="shared" si="16"/>
        <v>Physics</v>
      </c>
      <c r="K34" s="33"/>
      <c r="L34" s="33"/>
      <c r="N34" s="57" t="str">
        <f t="shared" si="17"/>
        <v>Physics</v>
      </c>
      <c r="O34" s="33"/>
      <c r="P34" s="33"/>
    </row>
    <row r="35" spans="1:23">
      <c r="A35" s="3"/>
      <c r="B35" s="52" t="str">
        <f t="shared" si="12"/>
        <v>Biology</v>
      </c>
      <c r="C35" s="3">
        <v>5</v>
      </c>
      <c r="D35" s="52" t="str">
        <f t="shared" si="13"/>
        <v>світлий</v>
      </c>
      <c r="F35" s="3"/>
      <c r="G35" s="52" t="str">
        <f t="shared" si="14"/>
        <v>Biology</v>
      </c>
      <c r="H35" s="3">
        <v>5</v>
      </c>
      <c r="I35" s="52" t="str">
        <f t="shared" si="15"/>
        <v>світлий</v>
      </c>
      <c r="J35" s="57" t="str">
        <f t="shared" si="16"/>
        <v>Biology</v>
      </c>
      <c r="K35" s="33"/>
      <c r="L35" s="33"/>
      <c r="N35" s="57" t="str">
        <f t="shared" si="17"/>
        <v>Biology</v>
      </c>
      <c r="O35" s="33"/>
      <c r="P35" s="33"/>
    </row>
    <row r="36" spans="1:23">
      <c r="A36" s="4"/>
      <c r="B36" s="52" t="str">
        <f t="shared" si="12"/>
        <v>light</v>
      </c>
      <c r="C36" s="4">
        <v>6</v>
      </c>
      <c r="D36" s="52" t="str">
        <f t="shared" si="13"/>
        <v>про́тягом, під час</v>
      </c>
      <c r="F36" s="4"/>
      <c r="G36" s="52" t="str">
        <f t="shared" si="14"/>
        <v>light</v>
      </c>
      <c r="H36" s="4">
        <v>6</v>
      </c>
      <c r="I36" s="52" t="str">
        <f t="shared" si="15"/>
        <v>про́тягом, під час</v>
      </c>
      <c r="J36" s="57" t="str">
        <f t="shared" si="16"/>
        <v>light</v>
      </c>
      <c r="K36" s="33"/>
      <c r="L36" s="33"/>
      <c r="N36" s="57" t="str">
        <f t="shared" si="17"/>
        <v>light</v>
      </c>
      <c r="O36" s="33"/>
      <c r="P36" s="33"/>
    </row>
    <row r="37" spans="1:23">
      <c r="A37" s="3"/>
      <c r="B37" s="52" t="str">
        <f t="shared" si="12"/>
        <v>gym</v>
      </c>
      <c r="C37" s="3">
        <v>7</v>
      </c>
      <c r="D37" s="52" t="str">
        <f t="shared" si="13"/>
        <v>прово́дити (час)</v>
      </c>
      <c r="F37" s="3"/>
      <c r="G37" s="52" t="str">
        <f t="shared" si="14"/>
        <v>gym</v>
      </c>
      <c r="H37" s="3">
        <v>7</v>
      </c>
      <c r="I37" s="52" t="str">
        <f t="shared" si="15"/>
        <v>прово́дити (час)</v>
      </c>
      <c r="J37" s="57" t="str">
        <f t="shared" si="16"/>
        <v>gym</v>
      </c>
      <c r="K37" s="33"/>
      <c r="L37" s="33"/>
      <c r="N37" s="57" t="str">
        <f t="shared" si="17"/>
        <v>gym</v>
      </c>
      <c r="O37" s="33"/>
      <c r="P37" s="33"/>
    </row>
    <row r="38" spans="1:23">
      <c r="A38" s="4"/>
      <c r="B38" s="52" t="str">
        <f t="shared" si="12"/>
        <v>Geography</v>
      </c>
      <c r="C38" s="4">
        <v>8</v>
      </c>
      <c r="D38" s="52" t="str">
        <f t="shared" si="13"/>
        <v>пере́рва</v>
      </c>
      <c r="F38" s="4"/>
      <c r="G38" s="52" t="str">
        <f t="shared" si="14"/>
        <v>Geography</v>
      </c>
      <c r="H38" s="4">
        <v>8</v>
      </c>
      <c r="I38" s="52" t="str">
        <f t="shared" si="15"/>
        <v>пере́рва</v>
      </c>
      <c r="J38" s="57" t="str">
        <f t="shared" si="16"/>
        <v>Geography</v>
      </c>
      <c r="K38" s="33"/>
      <c r="L38" s="33"/>
      <c r="N38" s="57" t="str">
        <f t="shared" si="17"/>
        <v>Geography</v>
      </c>
      <c r="O38" s="33"/>
      <c r="P38" s="33"/>
    </row>
    <row r="39" spans="1:23">
      <c r="A39" s="3"/>
      <c r="B39" s="52" t="str">
        <f t="shared" si="12"/>
        <v>during</v>
      </c>
      <c r="C39" s="3">
        <v>9</v>
      </c>
      <c r="D39" s="52" t="str">
        <f t="shared" si="13"/>
        <v>біоло́гія</v>
      </c>
      <c r="F39" s="3"/>
      <c r="G39" s="52" t="str">
        <f t="shared" si="14"/>
        <v>during</v>
      </c>
      <c r="H39" s="3">
        <v>9</v>
      </c>
      <c r="I39" s="52" t="str">
        <f t="shared" si="15"/>
        <v>біоло́гія</v>
      </c>
      <c r="J39" s="57" t="str">
        <f t="shared" si="16"/>
        <v>during</v>
      </c>
      <c r="K39" s="33"/>
      <c r="L39" s="33"/>
      <c r="N39" s="57" t="str">
        <f t="shared" si="17"/>
        <v>during</v>
      </c>
      <c r="O39" s="33"/>
      <c r="P39" s="33"/>
    </row>
    <row r="40" spans="1:23" s="5" customFormat="1">
      <c r="A40" s="4"/>
      <c r="B40" s="52" t="str">
        <f t="shared" si="12"/>
        <v>Chemistry</v>
      </c>
      <c r="C40" s="4">
        <v>10</v>
      </c>
      <c r="D40" s="52" t="str">
        <f t="shared" si="13"/>
        <v>двір</v>
      </c>
      <c r="F40" s="4"/>
      <c r="G40" s="52" t="str">
        <f t="shared" si="14"/>
        <v>Chemistry</v>
      </c>
      <c r="H40" s="4">
        <v>10</v>
      </c>
      <c r="I40" s="52" t="str">
        <f t="shared" si="15"/>
        <v>двір</v>
      </c>
      <c r="J40" s="57" t="str">
        <f t="shared" si="16"/>
        <v>Chemistry</v>
      </c>
      <c r="K40" s="33"/>
      <c r="L40" s="33"/>
      <c r="M40" s="2"/>
      <c r="N40" s="57" t="str">
        <f t="shared" si="17"/>
        <v>Chemistry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 t="str">
        <f t="shared" si="12"/>
        <v>break</v>
      </c>
      <c r="C41" s="4">
        <v>11</v>
      </c>
      <c r="D41" s="52" t="str">
        <f t="shared" si="13"/>
        <v>геогра́фія</v>
      </c>
      <c r="F41" s="4"/>
      <c r="G41" s="52" t="str">
        <f t="shared" si="14"/>
        <v>break</v>
      </c>
      <c r="H41" s="4">
        <v>11</v>
      </c>
      <c r="I41" s="52" t="str">
        <f t="shared" si="15"/>
        <v>геогра́фія</v>
      </c>
      <c r="J41" s="57" t="str">
        <f t="shared" si="16"/>
        <v>break</v>
      </c>
      <c r="K41" s="33"/>
      <c r="L41" s="33"/>
      <c r="N41" s="57" t="str">
        <f t="shared" si="17"/>
        <v>break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yard</v>
      </c>
      <c r="C45" s="3">
        <v>1</v>
      </c>
      <c r="D45" s="52" t="str">
        <f>D31</f>
        <v>хі́мія</v>
      </c>
      <c r="F45" s="3"/>
      <c r="G45" s="52" t="str">
        <f>B39</f>
        <v>during</v>
      </c>
      <c r="H45" s="3">
        <v>9</v>
      </c>
      <c r="I45" s="52" t="str">
        <f>D39</f>
        <v>біоло́гія</v>
      </c>
      <c r="J45" s="32" t="str">
        <f>J31</f>
        <v>yard</v>
      </c>
      <c r="K45" s="33"/>
      <c r="L45" s="33"/>
      <c r="N45" s="57" t="str">
        <f>J39</f>
        <v>during</v>
      </c>
      <c r="O45" s="33"/>
      <c r="P45" s="33"/>
    </row>
    <row r="46" spans="1:23">
      <c r="A46" s="4"/>
      <c r="B46" s="52" t="str">
        <f t="shared" ref="B46:B50" si="18">B32</f>
        <v>village</v>
      </c>
      <c r="C46" s="4">
        <v>2</v>
      </c>
      <c r="D46" s="52" t="str">
        <f t="shared" ref="D46:D50" si="19">D32</f>
        <v>фі́зика</v>
      </c>
      <c r="F46" s="4"/>
      <c r="G46" s="52" t="str">
        <f>B40</f>
        <v>Chemistry</v>
      </c>
      <c r="H46" s="4">
        <v>10</v>
      </c>
      <c r="I46" s="52" t="str">
        <f>D40</f>
        <v>двір</v>
      </c>
      <c r="J46" s="32" t="str">
        <f t="shared" ref="J46:J50" si="20">J32</f>
        <v>village</v>
      </c>
      <c r="K46" s="33"/>
      <c r="L46" s="33"/>
      <c r="N46" s="57" t="str">
        <f>J40</f>
        <v>Chemistry</v>
      </c>
      <c r="O46" s="33"/>
      <c r="P46" s="33"/>
    </row>
    <row r="47" spans="1:23">
      <c r="A47" s="3"/>
      <c r="B47" s="52" t="str">
        <f t="shared" si="18"/>
        <v>spend</v>
      </c>
      <c r="C47" s="3">
        <v>3</v>
      </c>
      <c r="D47" s="52" t="str">
        <f t="shared" si="19"/>
        <v>спортзал</v>
      </c>
      <c r="F47" s="4"/>
      <c r="G47" s="52" t="str">
        <f>B41</f>
        <v>break</v>
      </c>
      <c r="H47" s="4">
        <v>11</v>
      </c>
      <c r="I47" s="52" t="str">
        <f>D41</f>
        <v>геогра́фія</v>
      </c>
      <c r="J47" s="32" t="str">
        <f t="shared" si="20"/>
        <v>spend</v>
      </c>
      <c r="K47" s="33"/>
      <c r="L47" s="33"/>
      <c r="N47" s="57" t="str">
        <f>J41</f>
        <v>break</v>
      </c>
      <c r="O47" s="33"/>
      <c r="P47" s="33"/>
    </row>
    <row r="48" spans="1:23">
      <c r="A48" s="4"/>
      <c r="B48" s="52" t="str">
        <f t="shared" si="18"/>
        <v>Physics</v>
      </c>
      <c r="C48" s="4">
        <v>4</v>
      </c>
      <c r="D48" s="52" t="str">
        <f t="shared" si="19"/>
        <v>село́</v>
      </c>
      <c r="J48" s="32" t="str">
        <f t="shared" si="20"/>
        <v>Physics</v>
      </c>
      <c r="K48" s="33"/>
      <c r="L48" s="33"/>
    </row>
    <row r="49" spans="1:23">
      <c r="A49" s="3"/>
      <c r="B49" s="52" t="str">
        <f t="shared" si="18"/>
        <v>Biology</v>
      </c>
      <c r="C49" s="3">
        <v>5</v>
      </c>
      <c r="D49" s="52" t="str">
        <f t="shared" si="19"/>
        <v>світлий</v>
      </c>
      <c r="F49" s="5"/>
      <c r="G49" s="5"/>
      <c r="H49" s="5"/>
      <c r="J49" s="32" t="str">
        <f t="shared" si="20"/>
        <v>Biology</v>
      </c>
      <c r="K49" s="33"/>
      <c r="L49" s="33"/>
    </row>
    <row r="50" spans="1:23">
      <c r="A50" s="4"/>
      <c r="B50" s="52" t="str">
        <f t="shared" si="18"/>
        <v>light</v>
      </c>
      <c r="C50" s="4">
        <v>6</v>
      </c>
      <c r="D50" s="52" t="str">
        <f t="shared" si="19"/>
        <v>про́тягом, під час</v>
      </c>
      <c r="F50" s="5"/>
      <c r="G50" s="52"/>
      <c r="H50" s="5"/>
      <c r="I50" s="52"/>
      <c r="J50" s="32" t="str">
        <f t="shared" si="20"/>
        <v>light</v>
      </c>
      <c r="K50" s="10"/>
      <c r="L50" s="10"/>
      <c r="N50" s="32"/>
      <c r="O50" s="10"/>
      <c r="P50" s="10"/>
    </row>
    <row r="51" spans="1:23">
      <c r="A51" s="3"/>
      <c r="B51" s="52" t="str">
        <f>B37</f>
        <v>gym</v>
      </c>
      <c r="C51" s="3">
        <v>7</v>
      </c>
      <c r="D51" s="52" t="str">
        <f>D37</f>
        <v>прово́дити (час)</v>
      </c>
      <c r="F51" s="5"/>
      <c r="G51" s="53"/>
      <c r="H51" s="5"/>
      <c r="I51" s="53"/>
      <c r="J51" s="57" t="str">
        <f>J37</f>
        <v>gym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Geography</v>
      </c>
      <c r="C52" s="4">
        <v>8</v>
      </c>
      <c r="D52" s="52" t="str">
        <f>D38</f>
        <v>пере́рва</v>
      </c>
      <c r="F52" s="5"/>
      <c r="G52" s="53"/>
      <c r="H52" s="5"/>
      <c r="I52" s="53"/>
      <c r="J52" s="57" t="str">
        <f>J38</f>
        <v>Geography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V16:V28">
    <sortCondition descending="1" ref="V16"/>
  </sortState>
  <conditionalFormatting sqref="D3:D13 B3:B13">
    <cfRule type="containsBlanks" dxfId="11064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1063" priority="720" operator="lessThan">
      <formula>1</formula>
    </cfRule>
  </conditionalFormatting>
  <conditionalFormatting sqref="I11:I13">
    <cfRule type="containsBlanks" dxfId="11062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1061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1060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059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058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057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056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055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054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053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052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051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050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1049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1048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1047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1046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1045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1044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1043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1042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1041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1040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1039" priority="650" operator="lessThan">
      <formula>1</formula>
    </cfRule>
  </conditionalFormatting>
  <conditionalFormatting sqref="G43:G55">
    <cfRule type="containsBlanks" dxfId="11038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037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036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035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034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033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032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031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030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029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028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027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026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1025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1024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1023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1022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1021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1020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1019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1018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1017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1016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1015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1014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1013" priority="574" operator="lessThan">
      <formula>1</formula>
    </cfRule>
  </conditionalFormatting>
  <conditionalFormatting sqref="G43:G55">
    <cfRule type="containsBlanks" dxfId="11012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011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010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009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008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007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006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005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004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003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002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1001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1000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999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998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997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996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995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994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993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992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991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990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989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988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10987" priority="498" operator="lessThan">
      <formula>1</formula>
    </cfRule>
  </conditionalFormatting>
  <conditionalFormatting sqref="G42:G44 B42:B49 I42:I44 D42:D49">
    <cfRule type="containsBlanks" dxfId="10986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0985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984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983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0982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0981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0980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0979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0978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0977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0976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0975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0974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0973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0972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0971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0970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0969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0968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0967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0966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0965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0964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0963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0962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0961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0960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0959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0958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0957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0956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0955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0954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0953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0952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0951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0950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0949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0948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0947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0946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0945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0944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0943" priority="368" operator="lessThan">
      <formula>1</formula>
    </cfRule>
  </conditionalFormatting>
  <conditionalFormatting sqref="B2:B13">
    <cfRule type="containsBlanks" dxfId="10942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941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940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939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938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937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936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0935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0934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0933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0932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0931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0930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0929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928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0927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0926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0925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0924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0923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0922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0921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0920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0919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0918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917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916" priority="289" operator="lessThan">
      <formula>1</formula>
    </cfRule>
  </conditionalFormatting>
  <conditionalFormatting sqref="I11:I13">
    <cfRule type="containsBlanks" dxfId="10915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914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913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912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911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910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909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908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907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906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905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904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903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902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901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900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899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898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897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896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895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894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893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892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891" priority="216" operator="lessThan">
      <formula>1</formula>
    </cfRule>
  </conditionalFormatting>
  <conditionalFormatting sqref="I11:I13">
    <cfRule type="containsBlanks" dxfId="10890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889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888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887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886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885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884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883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882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881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880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879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878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877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876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875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874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873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872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871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870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869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868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10867" priority="146" operator="lessThan">
      <formula>1</formula>
    </cfRule>
  </conditionalFormatting>
  <conditionalFormatting sqref="G3:G6">
    <cfRule type="containsBlanks" dxfId="10866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10865" priority="142" operator="lessThan">
      <formula>1</formula>
    </cfRule>
  </conditionalFormatting>
  <conditionalFormatting sqref="I3:I6">
    <cfRule type="containsBlanks" dxfId="10864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863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862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861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860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859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858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857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856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855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854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853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852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851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850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849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848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847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846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845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844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843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842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841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840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839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838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837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83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83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83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83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83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83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830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829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828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0827" priority="30" operator="lessThan">
      <formula>1</formula>
    </cfRule>
  </conditionalFormatting>
  <conditionalFormatting sqref="A43">
    <cfRule type="containsBlanks" dxfId="10826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0825" priority="26" operator="lessThan">
      <formula>1</formula>
    </cfRule>
  </conditionalFormatting>
  <conditionalFormatting sqref="A43">
    <cfRule type="containsBlanks" dxfId="10824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0823" priority="22" operator="lessThan">
      <formula>1</formula>
    </cfRule>
  </conditionalFormatting>
  <conditionalFormatting sqref="A43">
    <cfRule type="containsBlanks" dxfId="10822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0821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0820" priority="15" operator="lessThan">
      <formula>1</formula>
    </cfRule>
  </conditionalFormatting>
  <conditionalFormatting sqref="J43">
    <cfRule type="containsBlanks" dxfId="10819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0818" priority="11" operator="lessThan">
      <formula>1</formula>
    </cfRule>
  </conditionalFormatting>
  <conditionalFormatting sqref="J43">
    <cfRule type="containsBlanks" dxfId="10817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0816" priority="7" operator="lessThan">
      <formula>1</formula>
    </cfRule>
  </conditionalFormatting>
  <conditionalFormatting sqref="J43">
    <cfRule type="containsBlanks" dxfId="10815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0814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inside</v>
      </c>
      <c r="C2" s="61" t="str">
        <f>L2</f>
        <v>інсайд</v>
      </c>
      <c r="D2" s="52" t="str">
        <f>M2</f>
        <v>всередині, в приміщенні</v>
      </c>
      <c r="F2" s="60">
        <f>A2</f>
        <v>1</v>
      </c>
      <c r="G2" s="52" t="str">
        <f>B2</f>
        <v>inside</v>
      </c>
      <c r="H2" s="61" t="str">
        <f>C2</f>
        <v>інсайд</v>
      </c>
      <c r="I2" s="52" t="str">
        <f>D2</f>
        <v>всередині, в приміщенні</v>
      </c>
      <c r="J2" s="12">
        <v>1</v>
      </c>
      <c r="K2" t="s">
        <v>621</v>
      </c>
      <c r="L2" s="11" t="s">
        <v>627</v>
      </c>
      <c r="M2" t="s">
        <v>784</v>
      </c>
    </row>
    <row r="3" spans="1:13" ht="15.4" customHeight="1">
      <c r="A3" s="60">
        <f t="shared" ref="A3:D13" si="0">J3</f>
        <v>2</v>
      </c>
      <c r="B3" s="52" t="str">
        <f t="shared" si="0"/>
        <v>outside</v>
      </c>
      <c r="C3" s="61" t="str">
        <f t="shared" si="0"/>
        <v>аутсайд</v>
      </c>
      <c r="D3" s="52" t="str">
        <f t="shared" si="0"/>
        <v>зовні, надворі</v>
      </c>
      <c r="F3" s="60">
        <f t="shared" ref="F3:I13" si="1">A3</f>
        <v>2</v>
      </c>
      <c r="G3" s="52" t="str">
        <f t="shared" si="1"/>
        <v>outside</v>
      </c>
      <c r="H3" s="61" t="str">
        <f t="shared" si="1"/>
        <v>аутсайд</v>
      </c>
      <c r="I3" s="52" t="str">
        <f t="shared" si="1"/>
        <v>зовні, надворі</v>
      </c>
      <c r="J3" s="12">
        <v>2</v>
      </c>
      <c r="K3" t="s">
        <v>772</v>
      </c>
      <c r="L3" s="11" t="s">
        <v>778</v>
      </c>
      <c r="M3" t="s">
        <v>785</v>
      </c>
    </row>
    <row r="4" spans="1:13" ht="15.4" customHeight="1">
      <c r="A4" s="60">
        <f t="shared" si="0"/>
        <v>3</v>
      </c>
      <c r="B4" s="52" t="str">
        <f t="shared" si="0"/>
        <v>need</v>
      </c>
      <c r="C4" s="61" t="str">
        <f t="shared" si="0"/>
        <v>ні:д</v>
      </c>
      <c r="D4" s="52" t="str">
        <f t="shared" si="0"/>
        <v>потрібно</v>
      </c>
      <c r="F4" s="60">
        <f t="shared" si="1"/>
        <v>3</v>
      </c>
      <c r="G4" s="52" t="str">
        <f t="shared" si="1"/>
        <v>need</v>
      </c>
      <c r="H4" s="61" t="str">
        <f t="shared" si="1"/>
        <v>ні:д</v>
      </c>
      <c r="I4" s="52" t="str">
        <f t="shared" si="1"/>
        <v>потрібно</v>
      </c>
      <c r="J4" s="12">
        <v>3</v>
      </c>
      <c r="K4" t="s">
        <v>158</v>
      </c>
      <c r="L4" s="11" t="s">
        <v>731</v>
      </c>
      <c r="M4" t="s">
        <v>786</v>
      </c>
    </row>
    <row r="5" spans="1:13" ht="15.4" customHeight="1">
      <c r="A5" s="60">
        <f t="shared" si="0"/>
        <v>4</v>
      </c>
      <c r="B5" s="52" t="str">
        <f t="shared" si="0"/>
        <v>net.</v>
      </c>
      <c r="C5" s="61" t="str">
        <f t="shared" si="0"/>
        <v>нет</v>
      </c>
      <c r="D5" s="52" t="str">
        <f t="shared" si="0"/>
        <v>сітка</v>
      </c>
      <c r="F5" s="60">
        <f t="shared" si="1"/>
        <v>4</v>
      </c>
      <c r="G5" s="52" t="str">
        <f t="shared" si="1"/>
        <v>net.</v>
      </c>
      <c r="H5" s="61" t="str">
        <f t="shared" si="1"/>
        <v>нет</v>
      </c>
      <c r="I5" s="52" t="str">
        <f t="shared" si="1"/>
        <v>сітка</v>
      </c>
      <c r="J5" s="12">
        <v>4</v>
      </c>
      <c r="K5" t="s">
        <v>773</v>
      </c>
      <c r="L5" s="11" t="s">
        <v>779</v>
      </c>
      <c r="M5" t="s">
        <v>787</v>
      </c>
    </row>
    <row r="6" spans="1:13" ht="15.4" customHeight="1">
      <c r="A6" s="60">
        <f t="shared" si="0"/>
        <v>5</v>
      </c>
      <c r="B6" s="52" t="str">
        <f t="shared" si="0"/>
        <v>catch</v>
      </c>
      <c r="C6" s="61" t="str">
        <f t="shared" si="0"/>
        <v>кеч</v>
      </c>
      <c r="D6" s="52" t="str">
        <f t="shared" si="0"/>
        <v>ловити</v>
      </c>
      <c r="F6" s="60">
        <f t="shared" si="1"/>
        <v>5</v>
      </c>
      <c r="G6" s="52" t="str">
        <f t="shared" si="1"/>
        <v>catch</v>
      </c>
      <c r="H6" s="61" t="str">
        <f t="shared" si="1"/>
        <v>кеч</v>
      </c>
      <c r="I6" s="52" t="str">
        <f t="shared" si="1"/>
        <v>ловити</v>
      </c>
      <c r="J6" s="12">
        <v>5</v>
      </c>
      <c r="K6" t="s">
        <v>774</v>
      </c>
      <c r="L6" s="11" t="s">
        <v>780</v>
      </c>
      <c r="M6" t="s">
        <v>788</v>
      </c>
    </row>
    <row r="7" spans="1:13" ht="15.4" customHeight="1">
      <c r="A7" s="60">
        <f t="shared" si="0"/>
        <v>6</v>
      </c>
      <c r="B7" s="52" t="str">
        <f t="shared" si="0"/>
        <v>hold</v>
      </c>
      <c r="C7" s="61" t="str">
        <f t="shared" si="0"/>
        <v>хоулд</v>
      </c>
      <c r="D7" s="52" t="str">
        <f t="shared" si="0"/>
        <v>тримати</v>
      </c>
      <c r="F7" s="60">
        <f t="shared" si="1"/>
        <v>6</v>
      </c>
      <c r="G7" s="52" t="str">
        <f t="shared" si="1"/>
        <v>hold</v>
      </c>
      <c r="H7" s="61" t="str">
        <f t="shared" si="1"/>
        <v>хоулд</v>
      </c>
      <c r="I7" s="52" t="str">
        <f t="shared" si="1"/>
        <v>тримати</v>
      </c>
      <c r="J7" s="12">
        <v>6</v>
      </c>
      <c r="K7" t="s">
        <v>775</v>
      </c>
      <c r="L7" s="11" t="s">
        <v>783</v>
      </c>
      <c r="M7" t="s">
        <v>789</v>
      </c>
    </row>
    <row r="8" spans="1:13" ht="15.4" customHeight="1">
      <c r="A8" s="60">
        <f t="shared" si="0"/>
        <v>7</v>
      </c>
      <c r="B8" s="52" t="str">
        <f t="shared" si="0"/>
        <v>get</v>
      </c>
      <c r="C8" s="61" t="str">
        <f t="shared" si="0"/>
        <v>гет</v>
      </c>
      <c r="D8" s="52" t="str">
        <f t="shared" si="0"/>
        <v>отримувати</v>
      </c>
      <c r="F8" s="60">
        <f t="shared" si="1"/>
        <v>7</v>
      </c>
      <c r="G8" s="52" t="str">
        <f t="shared" si="1"/>
        <v>get</v>
      </c>
      <c r="H8" s="61" t="str">
        <f t="shared" si="1"/>
        <v>гет</v>
      </c>
      <c r="I8" s="52" t="str">
        <f t="shared" si="1"/>
        <v>отримувати</v>
      </c>
      <c r="J8" s="12">
        <v>7</v>
      </c>
      <c r="K8" t="s">
        <v>776</v>
      </c>
      <c r="L8" s="11" t="s">
        <v>781</v>
      </c>
      <c r="M8" t="s">
        <v>790</v>
      </c>
    </row>
    <row r="9" spans="1:13" ht="15.4" customHeight="1">
      <c r="A9" s="60">
        <f t="shared" si="0"/>
        <v>8</v>
      </c>
      <c r="B9" s="52" t="str">
        <f t="shared" si="0"/>
        <v>points</v>
      </c>
      <c r="C9" s="61" t="str">
        <f t="shared" si="0"/>
        <v>поінтс</v>
      </c>
      <c r="D9" s="52" t="str">
        <f t="shared" si="0"/>
        <v>очки</v>
      </c>
      <c r="F9" s="60">
        <f t="shared" si="1"/>
        <v>8</v>
      </c>
      <c r="G9" s="52" t="str">
        <f t="shared" si="1"/>
        <v>points</v>
      </c>
      <c r="H9" s="61" t="str">
        <f t="shared" si="1"/>
        <v>поінтс</v>
      </c>
      <c r="I9" s="52" t="str">
        <f t="shared" si="1"/>
        <v>очки</v>
      </c>
      <c r="J9" s="12">
        <v>8</v>
      </c>
      <c r="K9" t="s">
        <v>777</v>
      </c>
      <c r="L9" s="11" t="s">
        <v>782</v>
      </c>
      <c r="M9" t="s">
        <v>791</v>
      </c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9</v>
      </c>
      <c r="K10"/>
      <c r="L10" s="11"/>
      <c r="M10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inside</v>
      </c>
      <c r="C16" s="61" t="str">
        <f t="shared" si="2"/>
        <v>інсайд</v>
      </c>
      <c r="D16" s="52" t="str">
        <f t="shared" si="2"/>
        <v>всередині, в приміщенні</v>
      </c>
      <c r="F16" s="60">
        <v>1</v>
      </c>
      <c r="G16" s="52" t="str">
        <f>B16</f>
        <v>inside</v>
      </c>
      <c r="H16" s="61" t="str">
        <f>C16</f>
        <v>інсайд</v>
      </c>
      <c r="I16" s="52" t="str">
        <f>D16</f>
        <v>всередині, в приміщенні</v>
      </c>
      <c r="J16" s="62"/>
      <c r="K16" s="105"/>
    </row>
    <row r="17" spans="1:13" ht="15.75">
      <c r="A17" s="60">
        <v>2</v>
      </c>
      <c r="B17" s="52" t="str">
        <f t="shared" si="2"/>
        <v>outside</v>
      </c>
      <c r="C17" s="61" t="str">
        <f t="shared" si="2"/>
        <v>аутсайд</v>
      </c>
      <c r="D17" s="52" t="str">
        <f t="shared" si="2"/>
        <v>зовні, надворі</v>
      </c>
      <c r="F17" s="60">
        <v>2</v>
      </c>
      <c r="G17" s="52" t="str">
        <f t="shared" ref="G17:I27" si="3">B17</f>
        <v>outside</v>
      </c>
      <c r="H17" s="61" t="str">
        <f t="shared" si="3"/>
        <v>аутсайд</v>
      </c>
      <c r="I17" s="52" t="str">
        <f t="shared" si="3"/>
        <v>зовні, надворі</v>
      </c>
      <c r="K17" s="105"/>
      <c r="L17" s="78"/>
      <c r="M17" s="79"/>
    </row>
    <row r="18" spans="1:13" ht="15.75">
      <c r="A18" s="60">
        <v>3</v>
      </c>
      <c r="B18" s="52" t="str">
        <f t="shared" si="2"/>
        <v>need</v>
      </c>
      <c r="C18" s="61" t="str">
        <f t="shared" si="2"/>
        <v>ні:д</v>
      </c>
      <c r="D18" s="52" t="str">
        <f t="shared" si="2"/>
        <v>потрібно</v>
      </c>
      <c r="F18" s="60">
        <v>3</v>
      </c>
      <c r="G18" s="52" t="str">
        <f t="shared" si="3"/>
        <v>need</v>
      </c>
      <c r="H18" s="61" t="str">
        <f t="shared" si="3"/>
        <v>ні:д</v>
      </c>
      <c r="I18" s="52" t="str">
        <f t="shared" si="3"/>
        <v>потрібно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net.</v>
      </c>
      <c r="C19" s="61" t="str">
        <f t="shared" si="2"/>
        <v>нет</v>
      </c>
      <c r="D19" s="52" t="str">
        <f t="shared" si="2"/>
        <v>сітка</v>
      </c>
      <c r="F19" s="60">
        <v>4</v>
      </c>
      <c r="G19" s="52" t="str">
        <f t="shared" si="3"/>
        <v>net.</v>
      </c>
      <c r="H19" s="61" t="str">
        <f t="shared" si="3"/>
        <v>нет</v>
      </c>
      <c r="I19" s="52" t="str">
        <f t="shared" si="3"/>
        <v>сітка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catch</v>
      </c>
      <c r="C20" s="61" t="str">
        <f t="shared" si="2"/>
        <v>кеч</v>
      </c>
      <c r="D20" s="52" t="str">
        <f t="shared" si="2"/>
        <v>ловити</v>
      </c>
      <c r="F20" s="60">
        <v>5</v>
      </c>
      <c r="G20" s="52" t="str">
        <f t="shared" si="3"/>
        <v>catch</v>
      </c>
      <c r="H20" s="61" t="str">
        <f t="shared" si="3"/>
        <v>кеч</v>
      </c>
      <c r="I20" s="52" t="str">
        <f t="shared" si="3"/>
        <v>ловити</v>
      </c>
      <c r="K20" s="105"/>
      <c r="L20" s="78"/>
      <c r="M20" s="78"/>
    </row>
    <row r="21" spans="1:13" ht="15.75">
      <c r="A21" s="60">
        <v>6</v>
      </c>
      <c r="B21" s="52" t="str">
        <f t="shared" si="2"/>
        <v>hold</v>
      </c>
      <c r="C21" s="61" t="str">
        <f t="shared" si="2"/>
        <v>хоулд</v>
      </c>
      <c r="D21" s="52" t="str">
        <f t="shared" si="2"/>
        <v>тримати</v>
      </c>
      <c r="F21" s="60">
        <v>6</v>
      </c>
      <c r="G21" s="52" t="str">
        <f t="shared" si="3"/>
        <v>hold</v>
      </c>
      <c r="H21" s="61" t="str">
        <f t="shared" si="3"/>
        <v>хоулд</v>
      </c>
      <c r="I21" s="52" t="str">
        <f t="shared" si="3"/>
        <v>тримати</v>
      </c>
      <c r="K21" s="105"/>
      <c r="L21" s="78"/>
      <c r="M21" s="79"/>
    </row>
    <row r="22" spans="1:13" ht="15.75">
      <c r="A22" s="60">
        <v>7</v>
      </c>
      <c r="B22" s="52" t="str">
        <f t="shared" si="2"/>
        <v>get</v>
      </c>
      <c r="C22" s="61" t="str">
        <f t="shared" si="2"/>
        <v>гет</v>
      </c>
      <c r="D22" s="52" t="str">
        <f t="shared" si="2"/>
        <v>отримувати</v>
      </c>
      <c r="F22" s="60">
        <v>7</v>
      </c>
      <c r="G22" s="52" t="str">
        <f t="shared" si="3"/>
        <v>get</v>
      </c>
      <c r="H22" s="61" t="str">
        <f t="shared" si="3"/>
        <v>гет</v>
      </c>
      <c r="I22" s="52" t="str">
        <f t="shared" si="3"/>
        <v>отримувати</v>
      </c>
      <c r="K22" s="105"/>
      <c r="L22" s="78"/>
      <c r="M22" s="79"/>
    </row>
    <row r="23" spans="1:13" ht="15.75">
      <c r="A23" s="60">
        <v>8</v>
      </c>
      <c r="B23" s="52" t="str">
        <f t="shared" si="2"/>
        <v>points</v>
      </c>
      <c r="C23" s="61" t="str">
        <f t="shared" si="2"/>
        <v>поінтс</v>
      </c>
      <c r="D23" s="52" t="str">
        <f t="shared" si="2"/>
        <v>очки</v>
      </c>
      <c r="F23" s="60">
        <v>8</v>
      </c>
      <c r="G23" s="52" t="str">
        <f t="shared" si="3"/>
        <v>points</v>
      </c>
      <c r="H23" s="61" t="str">
        <f t="shared" si="3"/>
        <v>поінтс</v>
      </c>
      <c r="I23" s="52" t="str">
        <f t="shared" si="3"/>
        <v>очки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inside</v>
      </c>
      <c r="C30" s="61" t="str">
        <f t="shared" si="4"/>
        <v>інсайд</v>
      </c>
      <c r="D30" s="52" t="str">
        <f t="shared" si="4"/>
        <v>всередині, в приміщенні</v>
      </c>
      <c r="F30" s="60">
        <v>1</v>
      </c>
      <c r="G30" s="52" t="str">
        <f>B30</f>
        <v>inside</v>
      </c>
      <c r="H30" s="61" t="str">
        <f>C30</f>
        <v>інсайд</v>
      </c>
      <c r="I30" s="52" t="str">
        <f>D30</f>
        <v>всередині, в приміщенні</v>
      </c>
    </row>
    <row r="31" spans="1:13" ht="15.75">
      <c r="A31" s="60">
        <v>2</v>
      </c>
      <c r="B31" s="52" t="str">
        <f t="shared" si="4"/>
        <v>outside</v>
      </c>
      <c r="C31" s="61" t="str">
        <f t="shared" si="4"/>
        <v>аутсайд</v>
      </c>
      <c r="D31" s="52" t="str">
        <f t="shared" si="4"/>
        <v>зовні, надворі</v>
      </c>
      <c r="F31" s="60">
        <v>2</v>
      </c>
      <c r="G31" s="52" t="str">
        <f t="shared" ref="G31:I41" si="5">B31</f>
        <v>outside</v>
      </c>
      <c r="H31" s="61" t="str">
        <f t="shared" si="5"/>
        <v>аутсайд</v>
      </c>
      <c r="I31" s="52" t="str">
        <f t="shared" si="5"/>
        <v>зовні, надворі</v>
      </c>
    </row>
    <row r="32" spans="1:13" ht="15.75">
      <c r="A32" s="60">
        <v>3</v>
      </c>
      <c r="B32" s="52" t="str">
        <f t="shared" si="4"/>
        <v>need</v>
      </c>
      <c r="C32" s="61" t="str">
        <f t="shared" si="4"/>
        <v>ні:д</v>
      </c>
      <c r="D32" s="52" t="str">
        <f t="shared" si="4"/>
        <v>потрібно</v>
      </c>
      <c r="F32" s="60">
        <v>3</v>
      </c>
      <c r="G32" s="52" t="str">
        <f t="shared" si="5"/>
        <v>need</v>
      </c>
      <c r="H32" s="61" t="str">
        <f t="shared" si="5"/>
        <v>ні:д</v>
      </c>
      <c r="I32" s="52" t="str">
        <f t="shared" si="5"/>
        <v>потрібно</v>
      </c>
    </row>
    <row r="33" spans="1:9" ht="15.75">
      <c r="A33" s="60">
        <v>4</v>
      </c>
      <c r="B33" s="52" t="str">
        <f t="shared" si="4"/>
        <v>net.</v>
      </c>
      <c r="C33" s="61" t="str">
        <f t="shared" si="4"/>
        <v>нет</v>
      </c>
      <c r="D33" s="52" t="str">
        <f t="shared" si="4"/>
        <v>сітка</v>
      </c>
      <c r="F33" s="60">
        <v>4</v>
      </c>
      <c r="G33" s="52" t="str">
        <f t="shared" si="5"/>
        <v>net.</v>
      </c>
      <c r="H33" s="61" t="str">
        <f t="shared" si="5"/>
        <v>нет</v>
      </c>
      <c r="I33" s="52" t="str">
        <f t="shared" si="5"/>
        <v>сітка</v>
      </c>
    </row>
    <row r="34" spans="1:9" ht="15.75">
      <c r="A34" s="60">
        <v>5</v>
      </c>
      <c r="B34" s="52" t="str">
        <f t="shared" si="4"/>
        <v>catch</v>
      </c>
      <c r="C34" s="61" t="str">
        <f t="shared" si="4"/>
        <v>кеч</v>
      </c>
      <c r="D34" s="52" t="str">
        <f t="shared" si="4"/>
        <v>ловити</v>
      </c>
      <c r="F34" s="60">
        <v>5</v>
      </c>
      <c r="G34" s="52" t="str">
        <f t="shared" si="5"/>
        <v>catch</v>
      </c>
      <c r="H34" s="61" t="str">
        <f t="shared" si="5"/>
        <v>кеч</v>
      </c>
      <c r="I34" s="52" t="str">
        <f t="shared" si="5"/>
        <v>ловити</v>
      </c>
    </row>
    <row r="35" spans="1:9" ht="15.75">
      <c r="A35" s="60">
        <v>6</v>
      </c>
      <c r="B35" s="52" t="str">
        <f t="shared" si="4"/>
        <v>hold</v>
      </c>
      <c r="C35" s="61" t="str">
        <f t="shared" si="4"/>
        <v>хоулд</v>
      </c>
      <c r="D35" s="52" t="str">
        <f t="shared" si="4"/>
        <v>тримати</v>
      </c>
      <c r="F35" s="60">
        <v>6</v>
      </c>
      <c r="G35" s="52" t="str">
        <f t="shared" si="5"/>
        <v>hold</v>
      </c>
      <c r="H35" s="61" t="str">
        <f t="shared" si="5"/>
        <v>хоулд</v>
      </c>
      <c r="I35" s="52" t="str">
        <f t="shared" si="5"/>
        <v>тримати</v>
      </c>
    </row>
    <row r="36" spans="1:9" ht="15.75">
      <c r="A36" s="60">
        <v>7</v>
      </c>
      <c r="B36" s="52" t="str">
        <f t="shared" si="4"/>
        <v>get</v>
      </c>
      <c r="C36" s="61" t="str">
        <f t="shared" si="4"/>
        <v>гет</v>
      </c>
      <c r="D36" s="52" t="str">
        <f t="shared" si="4"/>
        <v>отримувати</v>
      </c>
      <c r="F36" s="60">
        <v>7</v>
      </c>
      <c r="G36" s="52" t="str">
        <f t="shared" si="5"/>
        <v>get</v>
      </c>
      <c r="H36" s="61" t="str">
        <f t="shared" si="5"/>
        <v>гет</v>
      </c>
      <c r="I36" s="52" t="str">
        <f t="shared" si="5"/>
        <v>отримувати</v>
      </c>
    </row>
    <row r="37" spans="1:9" ht="15.75">
      <c r="A37" s="60">
        <v>8</v>
      </c>
      <c r="B37" s="52" t="str">
        <f t="shared" si="4"/>
        <v>points</v>
      </c>
      <c r="C37" s="61" t="str">
        <f t="shared" si="4"/>
        <v>поінтс</v>
      </c>
      <c r="D37" s="52" t="str">
        <f t="shared" si="4"/>
        <v>очки</v>
      </c>
      <c r="F37" s="60">
        <v>8</v>
      </c>
      <c r="G37" s="52" t="str">
        <f t="shared" si="5"/>
        <v>points</v>
      </c>
      <c r="H37" s="61" t="str">
        <f t="shared" si="5"/>
        <v>поінтс</v>
      </c>
      <c r="I37" s="52" t="str">
        <f t="shared" si="5"/>
        <v>очки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inside</v>
      </c>
      <c r="C44" s="61" t="str">
        <f t="shared" si="6"/>
        <v>інсайд</v>
      </c>
      <c r="D44" s="52" t="str">
        <f t="shared" si="6"/>
        <v>всередині, в приміщенні</v>
      </c>
      <c r="F44" s="60">
        <v>1</v>
      </c>
      <c r="G44" s="52" t="str">
        <f>B44</f>
        <v>inside</v>
      </c>
      <c r="H44" s="61" t="str">
        <f>C44</f>
        <v>інсайд</v>
      </c>
      <c r="I44" s="52" t="str">
        <f>D44</f>
        <v>всередині, в приміщенні</v>
      </c>
    </row>
    <row r="45" spans="1:9" ht="15.75">
      <c r="A45" s="60">
        <v>2</v>
      </c>
      <c r="B45" s="52" t="str">
        <f t="shared" si="6"/>
        <v>outside</v>
      </c>
      <c r="C45" s="61" t="str">
        <f t="shared" si="6"/>
        <v>аутсайд</v>
      </c>
      <c r="D45" s="52" t="str">
        <f t="shared" si="6"/>
        <v>зовні, надворі</v>
      </c>
      <c r="F45" s="60">
        <v>2</v>
      </c>
      <c r="G45" s="52" t="str">
        <f t="shared" ref="G45:I55" si="7">B45</f>
        <v>outside</v>
      </c>
      <c r="H45" s="61" t="str">
        <f t="shared" si="7"/>
        <v>аутсайд</v>
      </c>
      <c r="I45" s="52" t="str">
        <f t="shared" si="7"/>
        <v>зовні, надворі</v>
      </c>
    </row>
    <row r="46" spans="1:9" ht="15.75">
      <c r="A46" s="60">
        <v>3</v>
      </c>
      <c r="B46" s="52" t="str">
        <f t="shared" si="6"/>
        <v>need</v>
      </c>
      <c r="C46" s="61" t="str">
        <f t="shared" si="6"/>
        <v>ні:д</v>
      </c>
      <c r="D46" s="52" t="str">
        <f t="shared" si="6"/>
        <v>потрібно</v>
      </c>
      <c r="F46" s="60">
        <v>3</v>
      </c>
      <c r="G46" s="52" t="str">
        <f t="shared" si="7"/>
        <v>need</v>
      </c>
      <c r="H46" s="61" t="str">
        <f t="shared" si="7"/>
        <v>ні:д</v>
      </c>
      <c r="I46" s="52" t="str">
        <f t="shared" si="7"/>
        <v>потрібно</v>
      </c>
    </row>
    <row r="47" spans="1:9" ht="15.75">
      <c r="A47" s="60">
        <v>4</v>
      </c>
      <c r="B47" s="52" t="str">
        <f t="shared" si="6"/>
        <v>net.</v>
      </c>
      <c r="C47" s="61" t="str">
        <f t="shared" si="6"/>
        <v>нет</v>
      </c>
      <c r="D47" s="52" t="str">
        <f t="shared" si="6"/>
        <v>сітка</v>
      </c>
      <c r="F47" s="60">
        <v>4</v>
      </c>
      <c r="G47" s="52" t="str">
        <f t="shared" si="7"/>
        <v>net.</v>
      </c>
      <c r="H47" s="61" t="str">
        <f t="shared" si="7"/>
        <v>нет</v>
      </c>
      <c r="I47" s="52" t="str">
        <f t="shared" si="7"/>
        <v>сітка</v>
      </c>
    </row>
    <row r="48" spans="1:9" ht="15.75">
      <c r="A48" s="60">
        <v>5</v>
      </c>
      <c r="B48" s="52" t="str">
        <f t="shared" si="6"/>
        <v>catch</v>
      </c>
      <c r="C48" s="61" t="str">
        <f t="shared" si="6"/>
        <v>кеч</v>
      </c>
      <c r="D48" s="52" t="str">
        <f t="shared" si="6"/>
        <v>ловити</v>
      </c>
      <c r="F48" s="60">
        <v>5</v>
      </c>
      <c r="G48" s="52" t="str">
        <f t="shared" si="7"/>
        <v>catch</v>
      </c>
      <c r="H48" s="61" t="str">
        <f t="shared" si="7"/>
        <v>кеч</v>
      </c>
      <c r="I48" s="52" t="str">
        <f t="shared" si="7"/>
        <v>ловити</v>
      </c>
    </row>
    <row r="49" spans="1:9" ht="15.75">
      <c r="A49" s="60">
        <v>6</v>
      </c>
      <c r="B49" s="52" t="str">
        <f t="shared" si="6"/>
        <v>hold</v>
      </c>
      <c r="C49" s="61" t="str">
        <f t="shared" si="6"/>
        <v>хоулд</v>
      </c>
      <c r="D49" s="52" t="str">
        <f t="shared" si="6"/>
        <v>тримати</v>
      </c>
      <c r="F49" s="60">
        <v>6</v>
      </c>
      <c r="G49" s="52" t="str">
        <f t="shared" si="7"/>
        <v>hold</v>
      </c>
      <c r="H49" s="61" t="str">
        <f t="shared" si="7"/>
        <v>хоулд</v>
      </c>
      <c r="I49" s="52" t="str">
        <f t="shared" si="7"/>
        <v>тримати</v>
      </c>
    </row>
    <row r="50" spans="1:9" ht="15.75">
      <c r="A50" s="60">
        <v>7</v>
      </c>
      <c r="B50" s="52" t="str">
        <f t="shared" si="6"/>
        <v>get</v>
      </c>
      <c r="C50" s="61" t="str">
        <f t="shared" si="6"/>
        <v>гет</v>
      </c>
      <c r="D50" s="52" t="str">
        <f t="shared" si="6"/>
        <v>отримувати</v>
      </c>
      <c r="F50" s="60">
        <v>7</v>
      </c>
      <c r="G50" s="52" t="str">
        <f t="shared" si="7"/>
        <v>get</v>
      </c>
      <c r="H50" s="61" t="str">
        <f t="shared" si="7"/>
        <v>гет</v>
      </c>
      <c r="I50" s="52" t="str">
        <f t="shared" si="7"/>
        <v>отримувати</v>
      </c>
    </row>
    <row r="51" spans="1:9" ht="15.75">
      <c r="A51" s="60">
        <v>8</v>
      </c>
      <c r="B51" s="52" t="str">
        <f t="shared" si="6"/>
        <v>points</v>
      </c>
      <c r="C51" s="61" t="str">
        <f t="shared" si="6"/>
        <v>поінтс</v>
      </c>
      <c r="D51" s="52" t="str">
        <f t="shared" si="6"/>
        <v>очки</v>
      </c>
      <c r="F51" s="60">
        <v>8</v>
      </c>
      <c r="G51" s="52" t="str">
        <f t="shared" si="7"/>
        <v>points</v>
      </c>
      <c r="H51" s="61" t="str">
        <f t="shared" si="7"/>
        <v>поінтс</v>
      </c>
      <c r="I51" s="52" t="str">
        <f t="shared" si="7"/>
        <v>очки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0813" priority="507" operator="lessThan">
      <formula>1</formula>
    </cfRule>
  </conditionalFormatting>
  <conditionalFormatting sqref="G43:G55">
    <cfRule type="containsBlanks" dxfId="10812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811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810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809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808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807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806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805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804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803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802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801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800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799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798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797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796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795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794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793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792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791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790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789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788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787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786" priority="428" operator="lessThan">
      <formula>1</formula>
    </cfRule>
  </conditionalFormatting>
  <conditionalFormatting sqref="I11:I13">
    <cfRule type="containsBlanks" dxfId="10785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784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783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782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781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780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779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778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777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776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775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774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773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772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771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770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769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768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767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766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765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764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763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0762" priority="358" operator="lessThan">
      <formula>1</formula>
    </cfRule>
  </conditionalFormatting>
  <conditionalFormatting sqref="G43:G55">
    <cfRule type="containsBlanks" dxfId="10761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760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759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758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757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756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755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754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753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752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751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750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749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748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747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746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745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744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743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742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741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740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739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738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737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0736" priority="282" operator="lessThan">
      <formula>1</formula>
    </cfRule>
  </conditionalFormatting>
  <conditionalFormatting sqref="G43:G55">
    <cfRule type="containsBlanks" dxfId="10735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734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733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732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731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730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729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728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727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726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725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724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723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722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721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720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719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718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717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716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715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714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713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712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711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0710" priority="206" operator="lessThan">
      <formula>1</formula>
    </cfRule>
  </conditionalFormatting>
  <conditionalFormatting sqref="G42:G44 B42:B49 I42:I44 D42:D49">
    <cfRule type="containsBlanks" dxfId="10709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0708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707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706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0705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0704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0703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0702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0701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0700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0699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0698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0697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0696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0695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0694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0693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0692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0691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0690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0689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0688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0687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0686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0685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0684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0683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0682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0681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0680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0679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0678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0677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0676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0675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0674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0673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0672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0671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0670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0669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0668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0667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0666" priority="76" operator="lessThan">
      <formula>1</formula>
    </cfRule>
  </conditionalFormatting>
  <conditionalFormatting sqref="B2:B13">
    <cfRule type="containsBlanks" dxfId="10665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664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663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662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661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660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659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0658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0657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0656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0655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0654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0653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0652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651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0650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0649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0648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0647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0646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0645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0644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0643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0642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0641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J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5" s="1" customFormat="1" ht="12.75" customHeight="1">
      <c r="J2" s="106"/>
      <c r="N2" s="106"/>
      <c r="S2" s="107"/>
      <c r="T2" s="44"/>
      <c r="U2" s="44"/>
      <c r="V2" s="107"/>
      <c r="W2" s="44"/>
    </row>
    <row r="3" spans="1:25" ht="15.75">
      <c r="A3" s="3"/>
      <c r="B3" s="52" t="str">
        <f t="shared" ref="B3:B13" si="0">S3</f>
        <v>catch</v>
      </c>
      <c r="C3" s="3">
        <v>1</v>
      </c>
      <c r="D3" s="52" t="str">
        <f t="shared" ref="D3:D13" si="1">V3</f>
        <v>тримати</v>
      </c>
      <c r="F3" s="3"/>
      <c r="G3" s="52" t="str">
        <f>S3</f>
        <v>catch</v>
      </c>
      <c r="H3" s="3">
        <v>1</v>
      </c>
      <c r="I3" s="52" t="str">
        <f>V3</f>
        <v>тримати</v>
      </c>
      <c r="J3" s="57" t="str">
        <f>S16</f>
        <v>points</v>
      </c>
      <c r="K3" s="33"/>
      <c r="L3" s="33"/>
      <c r="N3" s="57" t="str">
        <f>J3</f>
        <v>points</v>
      </c>
      <c r="O3" s="33"/>
      <c r="P3" s="33"/>
      <c r="R3" s="56"/>
      <c r="S3" t="s">
        <v>774</v>
      </c>
      <c r="T3" s="45"/>
      <c r="U3" s="56">
        <v>1</v>
      </c>
      <c r="V3" t="s">
        <v>789</v>
      </c>
      <c r="W3" s="30"/>
    </row>
    <row r="4" spans="1:25" ht="15.75">
      <c r="A4" s="4"/>
      <c r="B4" s="52" t="str">
        <f t="shared" si="0"/>
        <v>get</v>
      </c>
      <c r="C4" s="4">
        <v>2</v>
      </c>
      <c r="D4" s="52" t="str">
        <f t="shared" si="1"/>
        <v>сітка</v>
      </c>
      <c r="F4" s="4"/>
      <c r="G4" s="52" t="str">
        <f t="shared" ref="G4:G13" si="2">S4</f>
        <v>get</v>
      </c>
      <c r="H4" s="4">
        <v>2</v>
      </c>
      <c r="I4" s="52" t="str">
        <f t="shared" ref="I4:I13" si="3">V4</f>
        <v>сітка</v>
      </c>
      <c r="J4" s="57" t="str">
        <f t="shared" ref="J4:J13" si="4">S17</f>
        <v>outside</v>
      </c>
      <c r="K4" s="33"/>
      <c r="L4" s="33"/>
      <c r="N4" s="57" t="str">
        <f t="shared" ref="N4:N13" si="5">J4</f>
        <v>outside</v>
      </c>
      <c r="O4" s="33"/>
      <c r="P4" s="33"/>
      <c r="R4" s="4"/>
      <c r="S4" t="s">
        <v>776</v>
      </c>
      <c r="T4" s="45"/>
      <c r="U4" s="47">
        <v>2</v>
      </c>
      <c r="V4" t="s">
        <v>787</v>
      </c>
      <c r="W4" s="30"/>
    </row>
    <row r="5" spans="1:25" ht="15.75">
      <c r="A5" s="3"/>
      <c r="B5" s="52" t="str">
        <f t="shared" si="0"/>
        <v>hold</v>
      </c>
      <c r="C5" s="3">
        <v>3</v>
      </c>
      <c r="D5" s="52" t="str">
        <f t="shared" si="1"/>
        <v>потрібно</v>
      </c>
      <c r="F5" s="3"/>
      <c r="G5" s="52" t="str">
        <f t="shared" si="2"/>
        <v>hold</v>
      </c>
      <c r="H5" s="3">
        <v>3</v>
      </c>
      <c r="I5" s="52" t="str">
        <f t="shared" si="3"/>
        <v>потрібно</v>
      </c>
      <c r="J5" s="57" t="str">
        <f t="shared" si="4"/>
        <v>net.</v>
      </c>
      <c r="K5" s="33"/>
      <c r="L5" s="33"/>
      <c r="N5" s="57" t="str">
        <f t="shared" si="5"/>
        <v>net.</v>
      </c>
      <c r="O5" s="33"/>
      <c r="P5" s="33"/>
      <c r="R5" s="3"/>
      <c r="S5" t="s">
        <v>775</v>
      </c>
      <c r="T5" s="45"/>
      <c r="U5" s="46">
        <v>3</v>
      </c>
      <c r="V5" t="s">
        <v>786</v>
      </c>
      <c r="W5" s="30"/>
    </row>
    <row r="6" spans="1:25" ht="15.75">
      <c r="A6" s="4"/>
      <c r="B6" s="52" t="str">
        <f t="shared" si="0"/>
        <v>inside</v>
      </c>
      <c r="C6" s="4">
        <v>4</v>
      </c>
      <c r="D6" s="52" t="str">
        <f t="shared" si="1"/>
        <v>очки</v>
      </c>
      <c r="F6" s="4"/>
      <c r="G6" s="52" t="str">
        <f t="shared" si="2"/>
        <v>inside</v>
      </c>
      <c r="H6" s="4">
        <v>4</v>
      </c>
      <c r="I6" s="52" t="str">
        <f t="shared" si="3"/>
        <v>очки</v>
      </c>
      <c r="J6" s="57" t="str">
        <f t="shared" si="4"/>
        <v>need</v>
      </c>
      <c r="K6" s="33"/>
      <c r="L6" s="33"/>
      <c r="N6" s="57" t="str">
        <f t="shared" si="5"/>
        <v>need</v>
      </c>
      <c r="O6" s="33"/>
      <c r="P6" s="33"/>
      <c r="R6" s="4"/>
      <c r="S6" t="s">
        <v>621</v>
      </c>
      <c r="T6" s="45"/>
      <c r="U6" s="47">
        <v>4</v>
      </c>
      <c r="V6" t="s">
        <v>791</v>
      </c>
      <c r="W6" s="30"/>
    </row>
    <row r="7" spans="1:25" ht="15.75">
      <c r="A7" s="3"/>
      <c r="B7" s="52" t="str">
        <f t="shared" si="0"/>
        <v>need</v>
      </c>
      <c r="C7" s="3">
        <v>5</v>
      </c>
      <c r="D7" s="52" t="str">
        <f t="shared" si="1"/>
        <v>отримувати</v>
      </c>
      <c r="F7" s="3"/>
      <c r="G7" s="52" t="str">
        <f t="shared" si="2"/>
        <v>need</v>
      </c>
      <c r="H7" s="3">
        <v>5</v>
      </c>
      <c r="I7" s="52" t="str">
        <f t="shared" si="3"/>
        <v>отримувати</v>
      </c>
      <c r="J7" s="57" t="str">
        <f t="shared" si="4"/>
        <v>inside</v>
      </c>
      <c r="K7" s="33"/>
      <c r="L7" s="33"/>
      <c r="N7" s="57" t="str">
        <f t="shared" si="5"/>
        <v>inside</v>
      </c>
      <c r="O7" s="33"/>
      <c r="P7" s="33"/>
      <c r="R7" s="3"/>
      <c r="S7" t="s">
        <v>158</v>
      </c>
      <c r="T7" s="45"/>
      <c r="U7" s="46">
        <v>5</v>
      </c>
      <c r="V7" t="s">
        <v>790</v>
      </c>
      <c r="W7" s="30"/>
    </row>
    <row r="8" spans="1:25" ht="15.75">
      <c r="A8" s="4"/>
      <c r="B8" s="52" t="str">
        <f t="shared" si="0"/>
        <v>net.</v>
      </c>
      <c r="C8" s="4">
        <v>6</v>
      </c>
      <c r="D8" s="52" t="str">
        <f t="shared" si="1"/>
        <v>ловити</v>
      </c>
      <c r="F8" s="4"/>
      <c r="G8" s="52" t="str">
        <f t="shared" si="2"/>
        <v>net.</v>
      </c>
      <c r="H8" s="4">
        <v>6</v>
      </c>
      <c r="I8" s="52" t="str">
        <f t="shared" si="3"/>
        <v>ловити</v>
      </c>
      <c r="J8" s="57" t="str">
        <f t="shared" si="4"/>
        <v>hold</v>
      </c>
      <c r="K8" s="33"/>
      <c r="L8" s="33"/>
      <c r="N8" s="57" t="str">
        <f t="shared" si="5"/>
        <v>hold</v>
      </c>
      <c r="O8" s="33"/>
      <c r="P8" s="33"/>
      <c r="R8" s="4"/>
      <c r="S8" t="s">
        <v>773</v>
      </c>
      <c r="T8" s="45"/>
      <c r="U8" s="47">
        <v>6</v>
      </c>
      <c r="V8" t="s">
        <v>788</v>
      </c>
      <c r="W8" s="30"/>
    </row>
    <row r="9" spans="1:25" ht="15.75">
      <c r="A9" s="3"/>
      <c r="B9" s="52" t="str">
        <f t="shared" si="0"/>
        <v>outside</v>
      </c>
      <c r="C9" s="3">
        <v>7</v>
      </c>
      <c r="D9" s="52" t="str">
        <f t="shared" si="1"/>
        <v>зовні, надворі</v>
      </c>
      <c r="F9" s="3"/>
      <c r="G9" s="52" t="str">
        <f t="shared" si="2"/>
        <v>outside</v>
      </c>
      <c r="H9" s="3">
        <v>7</v>
      </c>
      <c r="I9" s="52" t="str">
        <f t="shared" si="3"/>
        <v>зовні, надворі</v>
      </c>
      <c r="J9" s="57" t="str">
        <f t="shared" si="4"/>
        <v>get</v>
      </c>
      <c r="K9" s="33"/>
      <c r="L9" s="33"/>
      <c r="N9" s="57" t="str">
        <f t="shared" si="5"/>
        <v>get</v>
      </c>
      <c r="O9" s="33"/>
      <c r="P9" s="33"/>
      <c r="R9" s="3"/>
      <c r="S9" t="s">
        <v>772</v>
      </c>
      <c r="T9" s="50"/>
      <c r="U9" s="46">
        <v>7</v>
      </c>
      <c r="V9" t="s">
        <v>785</v>
      </c>
      <c r="W9" s="30"/>
    </row>
    <row r="10" spans="1:25" ht="15.75">
      <c r="A10" s="4"/>
      <c r="B10" s="52" t="str">
        <f t="shared" si="0"/>
        <v>points</v>
      </c>
      <c r="C10" s="4">
        <v>8</v>
      </c>
      <c r="D10" s="52" t="str">
        <f t="shared" si="1"/>
        <v>всередині, в приміщенні</v>
      </c>
      <c r="F10" s="4"/>
      <c r="G10" s="52" t="str">
        <f t="shared" si="2"/>
        <v>points</v>
      </c>
      <c r="H10" s="4">
        <v>8</v>
      </c>
      <c r="I10" s="52" t="str">
        <f t="shared" si="3"/>
        <v>всередині, в приміщенні</v>
      </c>
      <c r="J10" s="57" t="str">
        <f t="shared" si="4"/>
        <v>catch</v>
      </c>
      <c r="K10" s="33"/>
      <c r="L10" s="33"/>
      <c r="N10" s="57" t="str">
        <f t="shared" si="5"/>
        <v>catch</v>
      </c>
      <c r="O10" s="33"/>
      <c r="P10" s="33"/>
      <c r="R10" s="4"/>
      <c r="S10" t="s">
        <v>777</v>
      </c>
      <c r="T10" s="50"/>
      <c r="U10" s="47">
        <v>8</v>
      </c>
      <c r="V10" t="s">
        <v>784</v>
      </c>
      <c r="W10" s="30"/>
    </row>
    <row r="11" spans="1:2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/>
      <c r="T11" s="49"/>
      <c r="U11" s="46">
        <v>9</v>
      </c>
      <c r="V11" s="1"/>
      <c r="W11" s="30"/>
    </row>
    <row r="12" spans="1:25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/>
      <c r="W15" s="44"/>
      <c r="X15"/>
    </row>
    <row r="16" spans="1:25" s="1" customFormat="1">
      <c r="J16" s="106"/>
      <c r="N16" s="106"/>
      <c r="R16" s="55"/>
      <c r="S16" t="s">
        <v>777</v>
      </c>
      <c r="T16" s="44"/>
      <c r="U16" s="44"/>
      <c r="V16"/>
      <c r="W16" s="11"/>
      <c r="X16"/>
      <c r="Y16"/>
    </row>
    <row r="17" spans="1:25">
      <c r="A17" s="3"/>
      <c r="B17" s="52" t="str">
        <f>S3</f>
        <v>catch</v>
      </c>
      <c r="C17" s="3">
        <v>1</v>
      </c>
      <c r="D17" s="52" t="str">
        <f>V3</f>
        <v>тримати</v>
      </c>
      <c r="F17" s="3"/>
      <c r="G17" s="52" t="str">
        <f>B17</f>
        <v>catch</v>
      </c>
      <c r="H17" s="3">
        <v>1</v>
      </c>
      <c r="I17" s="52" t="str">
        <f>D17</f>
        <v>тримати</v>
      </c>
      <c r="J17" s="57" t="str">
        <f>J3</f>
        <v>points</v>
      </c>
      <c r="K17" s="33"/>
      <c r="L17" s="33"/>
      <c r="N17" s="57" t="str">
        <f>J17</f>
        <v>points</v>
      </c>
      <c r="O17" s="33"/>
      <c r="P17" s="33"/>
      <c r="S17" t="s">
        <v>772</v>
      </c>
      <c r="V17"/>
      <c r="W17" s="11"/>
      <c r="X17"/>
      <c r="Y17"/>
    </row>
    <row r="18" spans="1:25">
      <c r="A18" s="4"/>
      <c r="B18" s="52" t="str">
        <f t="shared" ref="B18:B27" si="6">S4</f>
        <v>get</v>
      </c>
      <c r="C18" s="4">
        <v>2</v>
      </c>
      <c r="D18" s="52" t="str">
        <f t="shared" ref="D18:D27" si="7">V4</f>
        <v>сітка</v>
      </c>
      <c r="F18" s="4"/>
      <c r="G18" s="52" t="str">
        <f t="shared" ref="G18:G27" si="8">B18</f>
        <v>get</v>
      </c>
      <c r="H18" s="4">
        <v>2</v>
      </c>
      <c r="I18" s="52" t="str">
        <f t="shared" ref="I18:I27" si="9">D18</f>
        <v>сітка</v>
      </c>
      <c r="J18" s="57" t="str">
        <f t="shared" ref="J18:J27" si="10">J4</f>
        <v>outside</v>
      </c>
      <c r="K18" s="33"/>
      <c r="L18" s="33"/>
      <c r="N18" s="57" t="str">
        <f t="shared" ref="N18:N27" si="11">J18</f>
        <v>outside</v>
      </c>
      <c r="O18" s="33"/>
      <c r="P18" s="33"/>
      <c r="S18" t="s">
        <v>773</v>
      </c>
      <c r="V18"/>
      <c r="W18" s="11"/>
      <c r="X18"/>
      <c r="Y18"/>
    </row>
    <row r="19" spans="1:25">
      <c r="A19" s="3"/>
      <c r="B19" s="52" t="str">
        <f t="shared" si="6"/>
        <v>hold</v>
      </c>
      <c r="C19" s="3">
        <v>3</v>
      </c>
      <c r="D19" s="52" t="str">
        <f t="shared" si="7"/>
        <v>потрібно</v>
      </c>
      <c r="F19" s="3"/>
      <c r="G19" s="52" t="str">
        <f t="shared" si="8"/>
        <v>hold</v>
      </c>
      <c r="H19" s="3">
        <v>3</v>
      </c>
      <c r="I19" s="52" t="str">
        <f t="shared" si="9"/>
        <v>потрібно</v>
      </c>
      <c r="J19" s="57" t="str">
        <f t="shared" si="10"/>
        <v>net.</v>
      </c>
      <c r="K19" s="33"/>
      <c r="L19" s="33"/>
      <c r="N19" s="57" t="str">
        <f t="shared" si="11"/>
        <v>net.</v>
      </c>
      <c r="O19" s="33"/>
      <c r="P19" s="33"/>
      <c r="S19" t="s">
        <v>158</v>
      </c>
      <c r="V19"/>
      <c r="W19" s="11"/>
      <c r="X19"/>
      <c r="Y19"/>
    </row>
    <row r="20" spans="1:25">
      <c r="A20" s="4"/>
      <c r="B20" s="52" t="str">
        <f t="shared" si="6"/>
        <v>inside</v>
      </c>
      <c r="C20" s="4">
        <v>4</v>
      </c>
      <c r="D20" s="52" t="str">
        <f t="shared" si="7"/>
        <v>очки</v>
      </c>
      <c r="F20" s="4"/>
      <c r="G20" s="52" t="str">
        <f t="shared" si="8"/>
        <v>inside</v>
      </c>
      <c r="H20" s="4">
        <v>4</v>
      </c>
      <c r="I20" s="52" t="str">
        <f t="shared" si="9"/>
        <v>очки</v>
      </c>
      <c r="J20" s="57" t="str">
        <f t="shared" si="10"/>
        <v>need</v>
      </c>
      <c r="K20" s="33"/>
      <c r="L20" s="33"/>
      <c r="N20" s="57" t="str">
        <f t="shared" si="11"/>
        <v>need</v>
      </c>
      <c r="O20" s="33"/>
      <c r="P20" s="33"/>
      <c r="S20" t="s">
        <v>621</v>
      </c>
      <c r="V20"/>
      <c r="W20" s="11"/>
      <c r="X20"/>
      <c r="Y20"/>
    </row>
    <row r="21" spans="1:25">
      <c r="A21" s="3"/>
      <c r="B21" s="52" t="str">
        <f t="shared" si="6"/>
        <v>need</v>
      </c>
      <c r="C21" s="3">
        <v>5</v>
      </c>
      <c r="D21" s="52" t="str">
        <f t="shared" si="7"/>
        <v>отримувати</v>
      </c>
      <c r="F21" s="3"/>
      <c r="G21" s="52" t="str">
        <f t="shared" si="8"/>
        <v>need</v>
      </c>
      <c r="H21" s="3">
        <v>5</v>
      </c>
      <c r="I21" s="52" t="str">
        <f t="shared" si="9"/>
        <v>отримувати</v>
      </c>
      <c r="J21" s="57" t="str">
        <f t="shared" si="10"/>
        <v>inside</v>
      </c>
      <c r="K21" s="33"/>
      <c r="L21" s="33"/>
      <c r="N21" s="57" t="str">
        <f t="shared" si="11"/>
        <v>inside</v>
      </c>
      <c r="O21" s="33"/>
      <c r="P21" s="33"/>
      <c r="S21" t="s">
        <v>775</v>
      </c>
      <c r="V21"/>
      <c r="W21" s="11"/>
      <c r="X21"/>
      <c r="Y21"/>
    </row>
    <row r="22" spans="1:25">
      <c r="A22" s="4"/>
      <c r="B22" s="52" t="str">
        <f t="shared" si="6"/>
        <v>net.</v>
      </c>
      <c r="C22" s="4">
        <v>6</v>
      </c>
      <c r="D22" s="52" t="str">
        <f t="shared" si="7"/>
        <v>ловити</v>
      </c>
      <c r="F22" s="4"/>
      <c r="G22" s="52" t="str">
        <f t="shared" si="8"/>
        <v>net.</v>
      </c>
      <c r="H22" s="4">
        <v>6</v>
      </c>
      <c r="I22" s="52" t="str">
        <f t="shared" si="9"/>
        <v>ловити</v>
      </c>
      <c r="J22" s="57" t="str">
        <f t="shared" si="10"/>
        <v>hold</v>
      </c>
      <c r="K22" s="33"/>
      <c r="L22" s="33"/>
      <c r="N22" s="57" t="str">
        <f t="shared" si="11"/>
        <v>hold</v>
      </c>
      <c r="O22" s="33"/>
      <c r="P22" s="33"/>
      <c r="S22" t="s">
        <v>776</v>
      </c>
      <c r="V22"/>
      <c r="W22" s="11"/>
      <c r="X22"/>
      <c r="Y22"/>
    </row>
    <row r="23" spans="1:25">
      <c r="A23" s="3"/>
      <c r="B23" s="52" t="str">
        <f t="shared" si="6"/>
        <v>outside</v>
      </c>
      <c r="C23" s="3">
        <v>7</v>
      </c>
      <c r="D23" s="52" t="str">
        <f t="shared" si="7"/>
        <v>зовні, надворі</v>
      </c>
      <c r="F23" s="3"/>
      <c r="G23" s="52" t="str">
        <f t="shared" si="8"/>
        <v>outside</v>
      </c>
      <c r="H23" s="3">
        <v>7</v>
      </c>
      <c r="I23" s="52" t="str">
        <f t="shared" si="9"/>
        <v>зовні, надворі</v>
      </c>
      <c r="J23" s="57" t="str">
        <f t="shared" si="10"/>
        <v>get</v>
      </c>
      <c r="K23" s="33"/>
      <c r="L23" s="33"/>
      <c r="N23" s="57" t="str">
        <f t="shared" si="11"/>
        <v>get</v>
      </c>
      <c r="O23" s="33"/>
      <c r="P23" s="33"/>
      <c r="S23" t="s">
        <v>774</v>
      </c>
      <c r="V23"/>
      <c r="W23" s="11"/>
      <c r="X23" s="1"/>
      <c r="Y23"/>
    </row>
    <row r="24" spans="1:25">
      <c r="A24" s="4"/>
      <c r="B24" s="52" t="str">
        <f t="shared" si="6"/>
        <v>points</v>
      </c>
      <c r="C24" s="4">
        <v>8</v>
      </c>
      <c r="D24" s="52" t="str">
        <f t="shared" si="7"/>
        <v>всередині, в приміщенні</v>
      </c>
      <c r="F24" s="4"/>
      <c r="G24" s="52" t="str">
        <f t="shared" si="8"/>
        <v>points</v>
      </c>
      <c r="H24" s="4">
        <v>8</v>
      </c>
      <c r="I24" s="52" t="str">
        <f t="shared" si="9"/>
        <v>всередині, в приміщенні</v>
      </c>
      <c r="J24" s="57" t="str">
        <f t="shared" si="10"/>
        <v>catch</v>
      </c>
      <c r="K24" s="33"/>
      <c r="L24" s="33"/>
      <c r="N24" s="57" t="str">
        <f t="shared" si="11"/>
        <v>catch</v>
      </c>
      <c r="O24" s="33"/>
      <c r="P24" s="33"/>
      <c r="S24" s="109"/>
      <c r="V24"/>
      <c r="W24"/>
    </row>
    <row r="25" spans="1:2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4"/>
      <c r="V25" s="78"/>
      <c r="W25" s="44"/>
    </row>
    <row r="26" spans="1:25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8"/>
      <c r="T26" s="49"/>
      <c r="U26" s="49"/>
      <c r="V26" s="109"/>
      <c r="W26" s="48"/>
    </row>
    <row r="27" spans="1:25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5" ht="12" customHeight="1">
      <c r="S28" s="110"/>
      <c r="V28" s="44"/>
    </row>
    <row r="29" spans="1:25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5" s="1" customFormat="1">
      <c r="J30" s="106"/>
      <c r="N30" s="106"/>
      <c r="S30" s="44"/>
      <c r="T30" s="44"/>
      <c r="U30" s="44"/>
      <c r="V30" s="44"/>
      <c r="W30" s="44"/>
    </row>
    <row r="31" spans="1:25">
      <c r="A31" s="3"/>
      <c r="B31" s="52" t="str">
        <f>B17</f>
        <v>catch</v>
      </c>
      <c r="C31" s="3">
        <v>1</v>
      </c>
      <c r="D31" s="52" t="str">
        <f>D17</f>
        <v>тримати</v>
      </c>
      <c r="F31" s="3"/>
      <c r="G31" s="52" t="str">
        <f>B31</f>
        <v>catch</v>
      </c>
      <c r="H31" s="3">
        <v>1</v>
      </c>
      <c r="I31" s="52" t="str">
        <f>D31</f>
        <v>тримати</v>
      </c>
      <c r="J31" s="57" t="str">
        <f>J17</f>
        <v>points</v>
      </c>
      <c r="K31" s="33"/>
      <c r="L31" s="33"/>
      <c r="N31" s="57" t="str">
        <f>J31</f>
        <v>points</v>
      </c>
      <c r="O31" s="33"/>
      <c r="P31" s="33"/>
    </row>
    <row r="32" spans="1:25">
      <c r="A32" s="4"/>
      <c r="B32" s="52" t="str">
        <f t="shared" ref="B32:B41" si="12">B18</f>
        <v>get</v>
      </c>
      <c r="C32" s="4">
        <v>2</v>
      </c>
      <c r="D32" s="52" t="str">
        <f t="shared" ref="D32:D41" si="13">D18</f>
        <v>сітка</v>
      </c>
      <c r="F32" s="4"/>
      <c r="G32" s="52" t="str">
        <f t="shared" ref="G32:G41" si="14">B32</f>
        <v>get</v>
      </c>
      <c r="H32" s="4">
        <v>2</v>
      </c>
      <c r="I32" s="52" t="str">
        <f t="shared" ref="I32:I41" si="15">D32</f>
        <v>сітка</v>
      </c>
      <c r="J32" s="57" t="str">
        <f t="shared" ref="J32:J41" si="16">J18</f>
        <v>outside</v>
      </c>
      <c r="K32" s="33"/>
      <c r="L32" s="33"/>
      <c r="N32" s="57" t="str">
        <f t="shared" ref="N32:N41" si="17">J32</f>
        <v>outside</v>
      </c>
      <c r="O32" s="33"/>
      <c r="P32" s="33"/>
    </row>
    <row r="33" spans="1:23">
      <c r="A33" s="3"/>
      <c r="B33" s="52" t="str">
        <f t="shared" si="12"/>
        <v>hold</v>
      </c>
      <c r="C33" s="3">
        <v>3</v>
      </c>
      <c r="D33" s="52" t="str">
        <f t="shared" si="13"/>
        <v>потрібно</v>
      </c>
      <c r="F33" s="3"/>
      <c r="G33" s="52" t="str">
        <f t="shared" si="14"/>
        <v>hold</v>
      </c>
      <c r="H33" s="3">
        <v>3</v>
      </c>
      <c r="I33" s="52" t="str">
        <f t="shared" si="15"/>
        <v>потрібно</v>
      </c>
      <c r="J33" s="57" t="str">
        <f t="shared" si="16"/>
        <v>net.</v>
      </c>
      <c r="K33" s="33"/>
      <c r="L33" s="33"/>
      <c r="N33" s="57" t="str">
        <f t="shared" si="17"/>
        <v>net.</v>
      </c>
      <c r="O33" s="33"/>
      <c r="P33" s="33"/>
    </row>
    <row r="34" spans="1:23">
      <c r="A34" s="4"/>
      <c r="B34" s="52" t="str">
        <f t="shared" si="12"/>
        <v>inside</v>
      </c>
      <c r="C34" s="4">
        <v>4</v>
      </c>
      <c r="D34" s="52" t="str">
        <f t="shared" si="13"/>
        <v>очки</v>
      </c>
      <c r="F34" s="4"/>
      <c r="G34" s="52" t="str">
        <f t="shared" si="14"/>
        <v>inside</v>
      </c>
      <c r="H34" s="4">
        <v>4</v>
      </c>
      <c r="I34" s="52" t="str">
        <f t="shared" si="15"/>
        <v>очки</v>
      </c>
      <c r="J34" s="57" t="str">
        <f t="shared" si="16"/>
        <v>need</v>
      </c>
      <c r="K34" s="33"/>
      <c r="L34" s="33"/>
      <c r="N34" s="57" t="str">
        <f t="shared" si="17"/>
        <v>need</v>
      </c>
      <c r="O34" s="33"/>
      <c r="P34" s="33"/>
    </row>
    <row r="35" spans="1:23">
      <c r="A35" s="3"/>
      <c r="B35" s="52" t="str">
        <f t="shared" si="12"/>
        <v>need</v>
      </c>
      <c r="C35" s="3">
        <v>5</v>
      </c>
      <c r="D35" s="52" t="str">
        <f t="shared" si="13"/>
        <v>отримувати</v>
      </c>
      <c r="F35" s="3"/>
      <c r="G35" s="52" t="str">
        <f t="shared" si="14"/>
        <v>need</v>
      </c>
      <c r="H35" s="3">
        <v>5</v>
      </c>
      <c r="I35" s="52" t="str">
        <f t="shared" si="15"/>
        <v>отримувати</v>
      </c>
      <c r="J35" s="57" t="str">
        <f t="shared" si="16"/>
        <v>inside</v>
      </c>
      <c r="K35" s="33"/>
      <c r="L35" s="33"/>
      <c r="N35" s="57" t="str">
        <f t="shared" si="17"/>
        <v>inside</v>
      </c>
      <c r="O35" s="33"/>
      <c r="P35" s="33"/>
    </row>
    <row r="36" spans="1:23">
      <c r="A36" s="4"/>
      <c r="B36" s="52" t="str">
        <f t="shared" si="12"/>
        <v>net.</v>
      </c>
      <c r="C36" s="4">
        <v>6</v>
      </c>
      <c r="D36" s="52" t="str">
        <f t="shared" si="13"/>
        <v>ловити</v>
      </c>
      <c r="F36" s="4"/>
      <c r="G36" s="52" t="str">
        <f t="shared" si="14"/>
        <v>net.</v>
      </c>
      <c r="H36" s="4">
        <v>6</v>
      </c>
      <c r="I36" s="52" t="str">
        <f t="shared" si="15"/>
        <v>ловити</v>
      </c>
      <c r="J36" s="57" t="str">
        <f t="shared" si="16"/>
        <v>hold</v>
      </c>
      <c r="K36" s="33"/>
      <c r="L36" s="33"/>
      <c r="N36" s="57" t="str">
        <f t="shared" si="17"/>
        <v>hold</v>
      </c>
      <c r="O36" s="33"/>
      <c r="P36" s="33"/>
    </row>
    <row r="37" spans="1:23">
      <c r="A37" s="3"/>
      <c r="B37" s="52" t="str">
        <f t="shared" si="12"/>
        <v>outside</v>
      </c>
      <c r="C37" s="3">
        <v>7</v>
      </c>
      <c r="D37" s="52" t="str">
        <f t="shared" si="13"/>
        <v>зовні, надворі</v>
      </c>
      <c r="F37" s="3"/>
      <c r="G37" s="52" t="str">
        <f t="shared" si="14"/>
        <v>outside</v>
      </c>
      <c r="H37" s="3">
        <v>7</v>
      </c>
      <c r="I37" s="52" t="str">
        <f t="shared" si="15"/>
        <v>зовні, надворі</v>
      </c>
      <c r="J37" s="57" t="str">
        <f t="shared" si="16"/>
        <v>get</v>
      </c>
      <c r="K37" s="33"/>
      <c r="L37" s="33"/>
      <c r="N37" s="57" t="str">
        <f t="shared" si="17"/>
        <v>get</v>
      </c>
      <c r="O37" s="33"/>
      <c r="P37" s="33"/>
    </row>
    <row r="38" spans="1:23">
      <c r="A38" s="4"/>
      <c r="B38" s="52" t="str">
        <f t="shared" si="12"/>
        <v>points</v>
      </c>
      <c r="C38" s="4">
        <v>8</v>
      </c>
      <c r="D38" s="52" t="str">
        <f t="shared" si="13"/>
        <v>всередині, в приміщенні</v>
      </c>
      <c r="F38" s="4"/>
      <c r="G38" s="52" t="str">
        <f t="shared" si="14"/>
        <v>points</v>
      </c>
      <c r="H38" s="4">
        <v>8</v>
      </c>
      <c r="I38" s="52" t="str">
        <f t="shared" si="15"/>
        <v>всередині, в приміщенні</v>
      </c>
      <c r="J38" s="57" t="str">
        <f t="shared" si="16"/>
        <v>catch</v>
      </c>
      <c r="K38" s="33"/>
      <c r="L38" s="33"/>
      <c r="N38" s="57" t="str">
        <f t="shared" si="17"/>
        <v>catch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catch</v>
      </c>
      <c r="C45" s="3">
        <v>1</v>
      </c>
      <c r="D45" s="52" t="str">
        <f>D31</f>
        <v>тримати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points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get</v>
      </c>
      <c r="C46" s="4">
        <v>2</v>
      </c>
      <c r="D46" s="52" t="str">
        <f t="shared" ref="D46:D50" si="19">D32</f>
        <v>сітка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outside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hold</v>
      </c>
      <c r="C47" s="3">
        <v>3</v>
      </c>
      <c r="D47" s="52" t="str">
        <f t="shared" si="19"/>
        <v>потрібно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net.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inside</v>
      </c>
      <c r="C48" s="4">
        <v>4</v>
      </c>
      <c r="D48" s="52" t="str">
        <f t="shared" si="19"/>
        <v>очки</v>
      </c>
      <c r="J48" s="32" t="str">
        <f t="shared" si="20"/>
        <v>need</v>
      </c>
      <c r="K48" s="33"/>
      <c r="L48" s="33"/>
    </row>
    <row r="49" spans="1:23">
      <c r="A49" s="3"/>
      <c r="B49" s="52" t="str">
        <f t="shared" si="18"/>
        <v>need</v>
      </c>
      <c r="C49" s="3">
        <v>5</v>
      </c>
      <c r="D49" s="52" t="str">
        <f t="shared" si="19"/>
        <v>отримувати</v>
      </c>
      <c r="F49" s="5"/>
      <c r="G49" s="5"/>
      <c r="H49" s="5"/>
      <c r="J49" s="32" t="str">
        <f t="shared" si="20"/>
        <v>inside</v>
      </c>
      <c r="K49" s="33"/>
      <c r="L49" s="33"/>
    </row>
    <row r="50" spans="1:23">
      <c r="A50" s="4"/>
      <c r="B50" s="52" t="str">
        <f t="shared" si="18"/>
        <v>net.</v>
      </c>
      <c r="C50" s="4">
        <v>6</v>
      </c>
      <c r="D50" s="52" t="str">
        <f t="shared" si="19"/>
        <v>ловити</v>
      </c>
      <c r="F50" s="5"/>
      <c r="G50" s="52"/>
      <c r="H50" s="5"/>
      <c r="I50" s="52"/>
      <c r="J50" s="32" t="str">
        <f t="shared" si="20"/>
        <v>hold</v>
      </c>
      <c r="K50" s="10"/>
      <c r="L50" s="10"/>
      <c r="N50" s="32"/>
      <c r="O50" s="10"/>
      <c r="P50" s="10"/>
    </row>
    <row r="51" spans="1:23">
      <c r="A51" s="3"/>
      <c r="B51" s="52" t="str">
        <f>B37</f>
        <v>outside</v>
      </c>
      <c r="C51" s="3">
        <v>7</v>
      </c>
      <c r="D51" s="52" t="str">
        <f>D37</f>
        <v>зовні, надворі</v>
      </c>
      <c r="F51" s="5"/>
      <c r="G51" s="53"/>
      <c r="H51" s="5"/>
      <c r="I51" s="53"/>
      <c r="J51" s="57" t="str">
        <f>J37</f>
        <v>get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points</v>
      </c>
      <c r="C52" s="4">
        <v>8</v>
      </c>
      <c r="D52" s="52" t="str">
        <f>D38</f>
        <v>всередині, в приміщенні</v>
      </c>
      <c r="F52" s="5"/>
      <c r="G52" s="53"/>
      <c r="H52" s="5"/>
      <c r="I52" s="53"/>
      <c r="J52" s="57" t="str">
        <f>J38</f>
        <v>catch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X15:X23">
    <sortCondition descending="1" ref="X15"/>
  </sortState>
  <conditionalFormatting sqref="D3:D13 B3:B13">
    <cfRule type="containsBlanks" dxfId="10640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639" priority="720" operator="lessThan">
      <formula>1</formula>
    </cfRule>
  </conditionalFormatting>
  <conditionalFormatting sqref="I11:I13">
    <cfRule type="containsBlanks" dxfId="10638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637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636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635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634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633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632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631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630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629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628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627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626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625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624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623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622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621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620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619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618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617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616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0615" priority="650" operator="lessThan">
      <formula>1</formula>
    </cfRule>
  </conditionalFormatting>
  <conditionalFormatting sqref="G43:G55">
    <cfRule type="containsBlanks" dxfId="10614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613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612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611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610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609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608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607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606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605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604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603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602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601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600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599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598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597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596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595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594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593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592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591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590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0589" priority="574" operator="lessThan">
      <formula>1</formula>
    </cfRule>
  </conditionalFormatting>
  <conditionalFormatting sqref="G43:G55">
    <cfRule type="containsBlanks" dxfId="10588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587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586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585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584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583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582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581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580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579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578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577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576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575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574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573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572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571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570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569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568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567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566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565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564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10563" priority="498" operator="lessThan">
      <formula>1</formula>
    </cfRule>
  </conditionalFormatting>
  <conditionalFormatting sqref="G42:G44 B42:B49 I42:I44 D42:D49">
    <cfRule type="containsBlanks" dxfId="10562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0561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560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559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0558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0557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0556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0555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0554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0553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0552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0551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0550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0549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0548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0547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0546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0545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0544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0543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0542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0541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0540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0539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0538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0537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0536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0535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0534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0533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0532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0531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0530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0529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0528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0527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0526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0525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0524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0523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0522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0521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0520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0519" priority="368" operator="lessThan">
      <formula>1</formula>
    </cfRule>
  </conditionalFormatting>
  <conditionalFormatting sqref="B2:B13">
    <cfRule type="containsBlanks" dxfId="10518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517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516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515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514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513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512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0511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0510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0509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0508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0507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0506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0505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504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0503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0502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0501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0500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0499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0498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0497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0496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0495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0494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493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492" priority="289" operator="lessThan">
      <formula>1</formula>
    </cfRule>
  </conditionalFormatting>
  <conditionalFormatting sqref="I11:I13">
    <cfRule type="containsBlanks" dxfId="10491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490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489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488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487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486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485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484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483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482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481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480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479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478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477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476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475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474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473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472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471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470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469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468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467" priority="216" operator="lessThan">
      <formula>1</formula>
    </cfRule>
  </conditionalFormatting>
  <conditionalFormatting sqref="I11:I13">
    <cfRule type="containsBlanks" dxfId="10466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465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464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463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462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461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460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459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458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457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456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455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454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453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452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451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450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449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448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447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446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445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444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10443" priority="146" operator="lessThan">
      <formula>1</formula>
    </cfRule>
  </conditionalFormatting>
  <conditionalFormatting sqref="G3:G6">
    <cfRule type="containsBlanks" dxfId="10442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10441" priority="142" operator="lessThan">
      <formula>1</formula>
    </cfRule>
  </conditionalFormatting>
  <conditionalFormatting sqref="I3:I6">
    <cfRule type="containsBlanks" dxfId="10440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439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438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437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436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435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434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433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432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431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430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429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428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427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426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425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424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423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422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421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420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419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418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417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416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415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414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413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412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411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410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409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408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407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406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405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404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0403" priority="30" operator="lessThan">
      <formula>1</formula>
    </cfRule>
  </conditionalFormatting>
  <conditionalFormatting sqref="A43">
    <cfRule type="containsBlanks" dxfId="10402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0401" priority="26" operator="lessThan">
      <formula>1</formula>
    </cfRule>
  </conditionalFormatting>
  <conditionalFormatting sqref="A43">
    <cfRule type="containsBlanks" dxfId="10400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10399" priority="22" operator="lessThan">
      <formula>1</formula>
    </cfRule>
  </conditionalFormatting>
  <conditionalFormatting sqref="A43">
    <cfRule type="containsBlanks" dxfId="10398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0397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0396" priority="15" operator="lessThan">
      <formula>1</formula>
    </cfRule>
  </conditionalFormatting>
  <conditionalFormatting sqref="J43">
    <cfRule type="containsBlanks" dxfId="10395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0394" priority="11" operator="lessThan">
      <formula>1</formula>
    </cfRule>
  </conditionalFormatting>
  <conditionalFormatting sqref="J43">
    <cfRule type="containsBlanks" dxfId="10393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10392" priority="7" operator="lessThan">
      <formula>1</formula>
    </cfRule>
  </conditionalFormatting>
  <conditionalFormatting sqref="J43">
    <cfRule type="containsBlanks" dxfId="10391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10390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outdoor</v>
      </c>
      <c r="C2" s="61" t="str">
        <f>L2</f>
        <v>аутдо:</v>
      </c>
      <c r="D2" s="52" t="str">
        <f>M2</f>
        <v>зовні</v>
      </c>
      <c r="F2" s="60">
        <f>A2</f>
        <v>1</v>
      </c>
      <c r="G2" s="52" t="str">
        <f>B2</f>
        <v>outdoor</v>
      </c>
      <c r="H2" s="61" t="str">
        <f>C2</f>
        <v>аутдо:</v>
      </c>
      <c r="I2" s="52" t="str">
        <f>D2</f>
        <v>зовні</v>
      </c>
      <c r="J2" s="12">
        <v>1</v>
      </c>
      <c r="K2" t="s">
        <v>792</v>
      </c>
      <c r="L2" s="11" t="s">
        <v>799</v>
      </c>
      <c r="M2" t="s">
        <v>807</v>
      </c>
    </row>
    <row r="3" spans="1:13" ht="15.4" customHeight="1">
      <c r="A3" s="60">
        <f t="shared" ref="A3:D13" si="0">J3</f>
        <v>2</v>
      </c>
      <c r="B3" s="52" t="str">
        <f t="shared" si="0"/>
        <v>indoor</v>
      </c>
      <c r="C3" s="61" t="str">
        <f t="shared" si="0"/>
        <v>індо:</v>
      </c>
      <c r="D3" s="52" t="str">
        <f t="shared" si="0"/>
        <v>всередеині приміщення</v>
      </c>
      <c r="F3" s="60">
        <f t="shared" ref="F3:I13" si="1">A3</f>
        <v>2</v>
      </c>
      <c r="G3" s="52" t="str">
        <f t="shared" si="1"/>
        <v>indoor</v>
      </c>
      <c r="H3" s="61" t="str">
        <f t="shared" si="1"/>
        <v>індо:</v>
      </c>
      <c r="I3" s="52" t="str">
        <f t="shared" si="1"/>
        <v>всередеині приміщення</v>
      </c>
      <c r="J3" s="12">
        <v>2</v>
      </c>
      <c r="K3" t="s">
        <v>793</v>
      </c>
      <c r="L3" s="11" t="s">
        <v>800</v>
      </c>
      <c r="M3" t="s">
        <v>808</v>
      </c>
    </row>
    <row r="4" spans="1:13" ht="15.4" customHeight="1">
      <c r="A4" s="60">
        <f t="shared" si="0"/>
        <v>3</v>
      </c>
      <c r="B4" s="52" t="str">
        <f t="shared" si="0"/>
        <v>gym</v>
      </c>
      <c r="C4" s="61" t="str">
        <f t="shared" si="0"/>
        <v>джим</v>
      </c>
      <c r="D4" s="52" t="str">
        <f t="shared" si="0"/>
        <v>спортзал</v>
      </c>
      <c r="F4" s="60">
        <f t="shared" si="1"/>
        <v>3</v>
      </c>
      <c r="G4" s="52" t="str">
        <f t="shared" si="1"/>
        <v>gym</v>
      </c>
      <c r="H4" s="61" t="str">
        <f t="shared" si="1"/>
        <v>джим</v>
      </c>
      <c r="I4" s="52" t="str">
        <f t="shared" si="1"/>
        <v>спортзал</v>
      </c>
      <c r="J4" s="12">
        <v>3</v>
      </c>
      <c r="K4" t="s">
        <v>743</v>
      </c>
      <c r="L4" s="11" t="s">
        <v>801</v>
      </c>
      <c r="M4" s="11" t="s">
        <v>759</v>
      </c>
    </row>
    <row r="5" spans="1:13" ht="15.4" customHeight="1">
      <c r="A5" s="60">
        <f t="shared" si="0"/>
        <v>4</v>
      </c>
      <c r="B5" s="52" t="str">
        <f t="shared" si="0"/>
        <v>time</v>
      </c>
      <c r="C5" s="61" t="str">
        <f t="shared" si="0"/>
        <v>тайм</v>
      </c>
      <c r="D5" s="52" t="str">
        <f t="shared" si="0"/>
        <v>раз, час</v>
      </c>
      <c r="F5" s="60">
        <f t="shared" si="1"/>
        <v>4</v>
      </c>
      <c r="G5" s="52" t="str">
        <f t="shared" si="1"/>
        <v>time</v>
      </c>
      <c r="H5" s="61" t="str">
        <f t="shared" si="1"/>
        <v>тайм</v>
      </c>
      <c r="I5" s="52" t="str">
        <f t="shared" si="1"/>
        <v>раз, час</v>
      </c>
      <c r="J5" s="12">
        <v>4</v>
      </c>
      <c r="K5" t="s">
        <v>794</v>
      </c>
      <c r="L5" s="11" t="s">
        <v>802</v>
      </c>
      <c r="M5" s="11" t="s">
        <v>809</v>
      </c>
    </row>
    <row r="6" spans="1:13" ht="15.4" customHeight="1">
      <c r="A6" s="60">
        <f t="shared" si="0"/>
        <v>5</v>
      </c>
      <c r="B6" s="52" t="str">
        <f t="shared" si="0"/>
        <v>could</v>
      </c>
      <c r="C6" s="61" t="str">
        <f t="shared" si="0"/>
        <v>куд</v>
      </c>
      <c r="D6" s="52" t="str">
        <f t="shared" si="0"/>
        <v>міг, могла, могли…</v>
      </c>
      <c r="F6" s="60">
        <f t="shared" si="1"/>
        <v>5</v>
      </c>
      <c r="G6" s="52" t="str">
        <f t="shared" si="1"/>
        <v>could</v>
      </c>
      <c r="H6" s="61" t="str">
        <f t="shared" si="1"/>
        <v>куд</v>
      </c>
      <c r="I6" s="52" t="str">
        <f t="shared" si="1"/>
        <v>міг, могла, могли…</v>
      </c>
      <c r="J6" s="12">
        <v>5</v>
      </c>
      <c r="K6" t="s">
        <v>795</v>
      </c>
      <c r="L6" s="11" t="s">
        <v>806</v>
      </c>
      <c r="M6" t="s">
        <v>810</v>
      </c>
    </row>
    <row r="7" spans="1:13" ht="15.4" customHeight="1">
      <c r="A7" s="60">
        <f t="shared" si="0"/>
        <v>6</v>
      </c>
      <c r="B7" s="52" t="str">
        <f t="shared" si="0"/>
        <v>had</v>
      </c>
      <c r="C7" s="61" t="str">
        <f t="shared" si="0"/>
        <v>хед</v>
      </c>
      <c r="D7" s="52" t="str">
        <f t="shared" si="0"/>
        <v>мав, мала, мали …</v>
      </c>
      <c r="F7" s="60">
        <f t="shared" si="1"/>
        <v>6</v>
      </c>
      <c r="G7" s="52" t="str">
        <f t="shared" si="1"/>
        <v>had</v>
      </c>
      <c r="H7" s="61" t="str">
        <f t="shared" si="1"/>
        <v>хед</v>
      </c>
      <c r="I7" s="52" t="str">
        <f t="shared" si="1"/>
        <v>мав, мала, мали …</v>
      </c>
      <c r="J7" s="12">
        <v>6</v>
      </c>
      <c r="K7" t="s">
        <v>796</v>
      </c>
      <c r="L7" s="11" t="s">
        <v>803</v>
      </c>
      <c r="M7" t="s">
        <v>811</v>
      </c>
    </row>
    <row r="8" spans="1:13" ht="15.4" customHeight="1">
      <c r="A8" s="60">
        <f t="shared" si="0"/>
        <v>7</v>
      </c>
      <c r="B8" s="52" t="str">
        <f t="shared" si="0"/>
        <v>train</v>
      </c>
      <c r="C8" s="61" t="str">
        <f t="shared" si="0"/>
        <v>трейн</v>
      </c>
      <c r="D8" s="52" t="str">
        <f t="shared" si="0"/>
        <v>тренувати</v>
      </c>
      <c r="F8" s="60">
        <f t="shared" si="1"/>
        <v>7</v>
      </c>
      <c r="G8" s="52" t="str">
        <f t="shared" si="1"/>
        <v>train</v>
      </c>
      <c r="H8" s="61" t="str">
        <f t="shared" si="1"/>
        <v>трейн</v>
      </c>
      <c r="I8" s="52" t="str">
        <f t="shared" si="1"/>
        <v>тренувати</v>
      </c>
      <c r="J8" s="12">
        <v>7</v>
      </c>
      <c r="K8" t="s">
        <v>812</v>
      </c>
      <c r="L8" s="11" t="s">
        <v>813</v>
      </c>
      <c r="M8" t="s">
        <v>814</v>
      </c>
    </row>
    <row r="9" spans="1:13" ht="15.4" customHeight="1">
      <c r="A9" s="60">
        <f t="shared" si="0"/>
        <v>8</v>
      </c>
      <c r="B9" s="52" t="str">
        <f t="shared" si="0"/>
        <v>competition</v>
      </c>
      <c r="C9" s="61" t="str">
        <f t="shared" si="0"/>
        <v>кoмпетішн</v>
      </c>
      <c r="D9" s="52" t="str">
        <f t="shared" si="0"/>
        <v>змагання</v>
      </c>
      <c r="F9" s="60">
        <f t="shared" si="1"/>
        <v>8</v>
      </c>
      <c r="G9" s="52" t="str">
        <f t="shared" si="1"/>
        <v>competition</v>
      </c>
      <c r="H9" s="61" t="str">
        <f t="shared" si="1"/>
        <v>кoмпетішн</v>
      </c>
      <c r="I9" s="52" t="str">
        <f t="shared" si="1"/>
        <v>змагання</v>
      </c>
      <c r="J9" s="12">
        <v>8</v>
      </c>
      <c r="K9" t="s">
        <v>797</v>
      </c>
      <c r="L9" s="11" t="s">
        <v>805</v>
      </c>
      <c r="M9" t="s">
        <v>346</v>
      </c>
    </row>
    <row r="10" spans="1:13" ht="15.4" customHeight="1">
      <c r="A10" s="60">
        <f t="shared" si="0"/>
        <v>9</v>
      </c>
      <c r="B10" s="52" t="str">
        <f t="shared" si="0"/>
        <v>match</v>
      </c>
      <c r="C10" s="61" t="str">
        <f t="shared" si="0"/>
        <v>метч</v>
      </c>
      <c r="D10" s="52" t="str">
        <f t="shared" si="0"/>
        <v>матч</v>
      </c>
      <c r="F10" s="60">
        <f t="shared" si="1"/>
        <v>9</v>
      </c>
      <c r="G10" s="52" t="str">
        <f t="shared" si="1"/>
        <v>match</v>
      </c>
      <c r="H10" s="61" t="str">
        <f t="shared" si="1"/>
        <v>метч</v>
      </c>
      <c r="I10" s="52" t="str">
        <f t="shared" si="1"/>
        <v>матч</v>
      </c>
      <c r="J10" s="12">
        <v>9</v>
      </c>
      <c r="K10" t="s">
        <v>798</v>
      </c>
      <c r="L10" s="11" t="s">
        <v>804</v>
      </c>
      <c r="M10" t="s">
        <v>815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outdoor</v>
      </c>
      <c r="C16" s="61" t="str">
        <f t="shared" si="2"/>
        <v>аутдо:</v>
      </c>
      <c r="D16" s="52" t="str">
        <f t="shared" si="2"/>
        <v>зовні</v>
      </c>
      <c r="F16" s="60">
        <v>1</v>
      </c>
      <c r="G16" s="52" t="str">
        <f>B16</f>
        <v>outdoor</v>
      </c>
      <c r="H16" s="61" t="str">
        <f>C16</f>
        <v>аутдо:</v>
      </c>
      <c r="I16" s="52" t="str">
        <f>D16</f>
        <v>зовні</v>
      </c>
      <c r="J16" s="62"/>
      <c r="K16" s="105"/>
    </row>
    <row r="17" spans="1:13" ht="15.75">
      <c r="A17" s="60">
        <v>2</v>
      </c>
      <c r="B17" s="52" t="str">
        <f t="shared" si="2"/>
        <v>indoor</v>
      </c>
      <c r="C17" s="61" t="str">
        <f t="shared" si="2"/>
        <v>індо:</v>
      </c>
      <c r="D17" s="52" t="str">
        <f t="shared" si="2"/>
        <v>всередеині приміщення</v>
      </c>
      <c r="F17" s="60">
        <v>2</v>
      </c>
      <c r="G17" s="52" t="str">
        <f t="shared" ref="G17:I27" si="3">B17</f>
        <v>indoor</v>
      </c>
      <c r="H17" s="61" t="str">
        <f t="shared" si="3"/>
        <v>індо:</v>
      </c>
      <c r="I17" s="52" t="str">
        <f t="shared" si="3"/>
        <v>всередеині приміщення</v>
      </c>
      <c r="K17" s="105"/>
      <c r="L17" s="78"/>
      <c r="M17" s="79"/>
    </row>
    <row r="18" spans="1:13" ht="15.75">
      <c r="A18" s="60">
        <v>3</v>
      </c>
      <c r="B18" s="52" t="str">
        <f t="shared" si="2"/>
        <v>gym</v>
      </c>
      <c r="C18" s="61" t="str">
        <f t="shared" si="2"/>
        <v>джим</v>
      </c>
      <c r="D18" s="52" t="str">
        <f t="shared" si="2"/>
        <v>спортзал</v>
      </c>
      <c r="F18" s="60">
        <v>3</v>
      </c>
      <c r="G18" s="52" t="str">
        <f t="shared" si="3"/>
        <v>gym</v>
      </c>
      <c r="H18" s="61" t="str">
        <f t="shared" si="3"/>
        <v>джим</v>
      </c>
      <c r="I18" s="52" t="str">
        <f t="shared" si="3"/>
        <v>спортзал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time</v>
      </c>
      <c r="C19" s="61" t="str">
        <f t="shared" si="2"/>
        <v>тайм</v>
      </c>
      <c r="D19" s="52" t="str">
        <f t="shared" si="2"/>
        <v>раз, час</v>
      </c>
      <c r="F19" s="60">
        <v>4</v>
      </c>
      <c r="G19" s="52" t="str">
        <f t="shared" si="3"/>
        <v>time</v>
      </c>
      <c r="H19" s="61" t="str">
        <f t="shared" si="3"/>
        <v>тайм</v>
      </c>
      <c r="I19" s="52" t="str">
        <f t="shared" si="3"/>
        <v>раз, час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could</v>
      </c>
      <c r="C20" s="61" t="str">
        <f t="shared" si="2"/>
        <v>куд</v>
      </c>
      <c r="D20" s="52" t="str">
        <f t="shared" si="2"/>
        <v>міг, могла, могли…</v>
      </c>
      <c r="F20" s="60">
        <v>5</v>
      </c>
      <c r="G20" s="52" t="str">
        <f t="shared" si="3"/>
        <v>could</v>
      </c>
      <c r="H20" s="61" t="str">
        <f t="shared" si="3"/>
        <v>куд</v>
      </c>
      <c r="I20" s="52" t="str">
        <f t="shared" si="3"/>
        <v>міг, могла, могли…</v>
      </c>
      <c r="K20" s="105"/>
      <c r="L20" s="78"/>
      <c r="M20" s="78"/>
    </row>
    <row r="21" spans="1:13" ht="15.75">
      <c r="A21" s="60">
        <v>6</v>
      </c>
      <c r="B21" s="52" t="str">
        <f t="shared" si="2"/>
        <v>had</v>
      </c>
      <c r="C21" s="61" t="str">
        <f t="shared" si="2"/>
        <v>хед</v>
      </c>
      <c r="D21" s="52" t="str">
        <f t="shared" si="2"/>
        <v>мав, мала, мали …</v>
      </c>
      <c r="F21" s="60">
        <v>6</v>
      </c>
      <c r="G21" s="52" t="str">
        <f t="shared" si="3"/>
        <v>had</v>
      </c>
      <c r="H21" s="61" t="str">
        <f t="shared" si="3"/>
        <v>хед</v>
      </c>
      <c r="I21" s="52" t="str">
        <f t="shared" si="3"/>
        <v>мав, мала, мали …</v>
      </c>
      <c r="K21" s="105"/>
      <c r="L21" s="78"/>
      <c r="M21" s="79"/>
    </row>
    <row r="22" spans="1:13" ht="15.75">
      <c r="A22" s="60">
        <v>7</v>
      </c>
      <c r="B22" s="52" t="str">
        <f t="shared" si="2"/>
        <v>train</v>
      </c>
      <c r="C22" s="61" t="str">
        <f t="shared" si="2"/>
        <v>трейн</v>
      </c>
      <c r="D22" s="52" t="str">
        <f t="shared" si="2"/>
        <v>тренувати</v>
      </c>
      <c r="F22" s="60">
        <v>7</v>
      </c>
      <c r="G22" s="52" t="str">
        <f t="shared" si="3"/>
        <v>train</v>
      </c>
      <c r="H22" s="61" t="str">
        <f t="shared" si="3"/>
        <v>трейн</v>
      </c>
      <c r="I22" s="52" t="str">
        <f t="shared" si="3"/>
        <v>тренувати</v>
      </c>
      <c r="K22" s="105"/>
      <c r="L22" s="78"/>
      <c r="M22" s="79"/>
    </row>
    <row r="23" spans="1:13" ht="15.75">
      <c r="A23" s="60">
        <v>8</v>
      </c>
      <c r="B23" s="52" t="str">
        <f t="shared" si="2"/>
        <v>competition</v>
      </c>
      <c r="C23" s="61" t="str">
        <f t="shared" si="2"/>
        <v>кoмпетішн</v>
      </c>
      <c r="D23" s="52" t="str">
        <f t="shared" si="2"/>
        <v>змагання</v>
      </c>
      <c r="F23" s="60">
        <v>8</v>
      </c>
      <c r="G23" s="52" t="str">
        <f t="shared" si="3"/>
        <v>competition</v>
      </c>
      <c r="H23" s="61" t="str">
        <f t="shared" si="3"/>
        <v>кoмпетішн</v>
      </c>
      <c r="I23" s="52" t="str">
        <f t="shared" si="3"/>
        <v>змагання</v>
      </c>
      <c r="K23" s="105"/>
      <c r="L23" s="78"/>
      <c r="M23" s="79"/>
    </row>
    <row r="24" spans="1:13" ht="15.75">
      <c r="A24" s="60">
        <v>9</v>
      </c>
      <c r="B24" s="52" t="str">
        <f t="shared" si="2"/>
        <v>match</v>
      </c>
      <c r="C24" s="61" t="str">
        <f t="shared" si="2"/>
        <v>метч</v>
      </c>
      <c r="D24" s="52" t="str">
        <f t="shared" si="2"/>
        <v>матч</v>
      </c>
      <c r="F24" s="60">
        <v>9</v>
      </c>
      <c r="G24" s="52" t="str">
        <f t="shared" si="3"/>
        <v>match</v>
      </c>
      <c r="H24" s="61" t="str">
        <f t="shared" si="3"/>
        <v>метч</v>
      </c>
      <c r="I24" s="52" t="str">
        <f t="shared" si="3"/>
        <v>матч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outdoor</v>
      </c>
      <c r="C30" s="61" t="str">
        <f t="shared" si="4"/>
        <v>аутдо:</v>
      </c>
      <c r="D30" s="52" t="str">
        <f t="shared" si="4"/>
        <v>зовні</v>
      </c>
      <c r="F30" s="60">
        <v>1</v>
      </c>
      <c r="G30" s="52" t="str">
        <f>B30</f>
        <v>outdoor</v>
      </c>
      <c r="H30" s="61" t="str">
        <f>C30</f>
        <v>аутдо:</v>
      </c>
      <c r="I30" s="52" t="str">
        <f>D30</f>
        <v>зовні</v>
      </c>
    </row>
    <row r="31" spans="1:13" ht="15.75">
      <c r="A31" s="60">
        <v>2</v>
      </c>
      <c r="B31" s="52" t="str">
        <f t="shared" si="4"/>
        <v>indoor</v>
      </c>
      <c r="C31" s="61" t="str">
        <f t="shared" si="4"/>
        <v>індо:</v>
      </c>
      <c r="D31" s="52" t="str">
        <f t="shared" si="4"/>
        <v>всередеині приміщення</v>
      </c>
      <c r="F31" s="60">
        <v>2</v>
      </c>
      <c r="G31" s="52" t="str">
        <f t="shared" ref="G31:I41" si="5">B31</f>
        <v>indoor</v>
      </c>
      <c r="H31" s="61" t="str">
        <f t="shared" si="5"/>
        <v>індо:</v>
      </c>
      <c r="I31" s="52" t="str">
        <f t="shared" si="5"/>
        <v>всередеині приміщення</v>
      </c>
    </row>
    <row r="32" spans="1:13" ht="15.75">
      <c r="A32" s="60">
        <v>3</v>
      </c>
      <c r="B32" s="52" t="str">
        <f t="shared" si="4"/>
        <v>gym</v>
      </c>
      <c r="C32" s="61" t="str">
        <f t="shared" si="4"/>
        <v>джим</v>
      </c>
      <c r="D32" s="52" t="str">
        <f t="shared" si="4"/>
        <v>спортзал</v>
      </c>
      <c r="F32" s="60">
        <v>3</v>
      </c>
      <c r="G32" s="52" t="str">
        <f t="shared" si="5"/>
        <v>gym</v>
      </c>
      <c r="H32" s="61" t="str">
        <f t="shared" si="5"/>
        <v>джим</v>
      </c>
      <c r="I32" s="52" t="str">
        <f t="shared" si="5"/>
        <v>спортзал</v>
      </c>
    </row>
    <row r="33" spans="1:9" ht="15.75">
      <c r="A33" s="60">
        <v>4</v>
      </c>
      <c r="B33" s="52" t="str">
        <f t="shared" si="4"/>
        <v>time</v>
      </c>
      <c r="C33" s="61" t="str">
        <f t="shared" si="4"/>
        <v>тайм</v>
      </c>
      <c r="D33" s="52" t="str">
        <f t="shared" si="4"/>
        <v>раз, час</v>
      </c>
      <c r="F33" s="60">
        <v>4</v>
      </c>
      <c r="G33" s="52" t="str">
        <f t="shared" si="5"/>
        <v>time</v>
      </c>
      <c r="H33" s="61" t="str">
        <f t="shared" si="5"/>
        <v>тайм</v>
      </c>
      <c r="I33" s="52" t="str">
        <f t="shared" si="5"/>
        <v>раз, час</v>
      </c>
    </row>
    <row r="34" spans="1:9" ht="15.75">
      <c r="A34" s="60">
        <v>5</v>
      </c>
      <c r="B34" s="52" t="str">
        <f t="shared" si="4"/>
        <v>could</v>
      </c>
      <c r="C34" s="61" t="str">
        <f t="shared" si="4"/>
        <v>куд</v>
      </c>
      <c r="D34" s="52" t="str">
        <f t="shared" si="4"/>
        <v>міг, могла, могли…</v>
      </c>
      <c r="F34" s="60">
        <v>5</v>
      </c>
      <c r="G34" s="52" t="str">
        <f t="shared" si="5"/>
        <v>could</v>
      </c>
      <c r="H34" s="61" t="str">
        <f t="shared" si="5"/>
        <v>куд</v>
      </c>
      <c r="I34" s="52" t="str">
        <f t="shared" si="5"/>
        <v>міг, могла, могли…</v>
      </c>
    </row>
    <row r="35" spans="1:9" ht="15.75">
      <c r="A35" s="60">
        <v>6</v>
      </c>
      <c r="B35" s="52" t="str">
        <f t="shared" si="4"/>
        <v>had</v>
      </c>
      <c r="C35" s="61" t="str">
        <f t="shared" si="4"/>
        <v>хед</v>
      </c>
      <c r="D35" s="52" t="str">
        <f t="shared" si="4"/>
        <v>мав, мала, мали …</v>
      </c>
      <c r="F35" s="60">
        <v>6</v>
      </c>
      <c r="G35" s="52" t="str">
        <f t="shared" si="5"/>
        <v>had</v>
      </c>
      <c r="H35" s="61" t="str">
        <f t="shared" si="5"/>
        <v>хед</v>
      </c>
      <c r="I35" s="52" t="str">
        <f t="shared" si="5"/>
        <v>мав, мала, мали …</v>
      </c>
    </row>
    <row r="36" spans="1:9" ht="15.75">
      <c r="A36" s="60">
        <v>7</v>
      </c>
      <c r="B36" s="52" t="str">
        <f t="shared" si="4"/>
        <v>train</v>
      </c>
      <c r="C36" s="61" t="str">
        <f t="shared" si="4"/>
        <v>трейн</v>
      </c>
      <c r="D36" s="52" t="str">
        <f t="shared" si="4"/>
        <v>тренувати</v>
      </c>
      <c r="F36" s="60">
        <v>7</v>
      </c>
      <c r="G36" s="52" t="str">
        <f t="shared" si="5"/>
        <v>train</v>
      </c>
      <c r="H36" s="61" t="str">
        <f t="shared" si="5"/>
        <v>трейн</v>
      </c>
      <c r="I36" s="52" t="str">
        <f t="shared" si="5"/>
        <v>тренувати</v>
      </c>
    </row>
    <row r="37" spans="1:9" ht="15.75">
      <c r="A37" s="60">
        <v>8</v>
      </c>
      <c r="B37" s="52" t="str">
        <f t="shared" si="4"/>
        <v>competition</v>
      </c>
      <c r="C37" s="61" t="str">
        <f t="shared" si="4"/>
        <v>кoмпетішн</v>
      </c>
      <c r="D37" s="52" t="str">
        <f t="shared" si="4"/>
        <v>змагання</v>
      </c>
      <c r="F37" s="60">
        <v>8</v>
      </c>
      <c r="G37" s="52" t="str">
        <f t="shared" si="5"/>
        <v>competition</v>
      </c>
      <c r="H37" s="61" t="str">
        <f t="shared" si="5"/>
        <v>кoмпетішн</v>
      </c>
      <c r="I37" s="52" t="str">
        <f t="shared" si="5"/>
        <v>змагання</v>
      </c>
    </row>
    <row r="38" spans="1:9" ht="15.75">
      <c r="A38" s="60">
        <v>9</v>
      </c>
      <c r="B38" s="52" t="str">
        <f t="shared" si="4"/>
        <v>match</v>
      </c>
      <c r="C38" s="61" t="str">
        <f t="shared" si="4"/>
        <v>метч</v>
      </c>
      <c r="D38" s="52" t="str">
        <f t="shared" si="4"/>
        <v>матч</v>
      </c>
      <c r="F38" s="60">
        <v>9</v>
      </c>
      <c r="G38" s="52" t="str">
        <f t="shared" si="5"/>
        <v>match</v>
      </c>
      <c r="H38" s="61" t="str">
        <f t="shared" si="5"/>
        <v>метч</v>
      </c>
      <c r="I38" s="52" t="str">
        <f t="shared" si="5"/>
        <v>матч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outdoor</v>
      </c>
      <c r="C44" s="61" t="str">
        <f t="shared" si="6"/>
        <v>аутдо:</v>
      </c>
      <c r="D44" s="52" t="str">
        <f t="shared" si="6"/>
        <v>зовні</v>
      </c>
      <c r="F44" s="60">
        <v>1</v>
      </c>
      <c r="G44" s="52" t="str">
        <f>B44</f>
        <v>outdoor</v>
      </c>
      <c r="H44" s="61" t="str">
        <f>C44</f>
        <v>аутдо:</v>
      </c>
      <c r="I44" s="52" t="str">
        <f>D44</f>
        <v>зовні</v>
      </c>
    </row>
    <row r="45" spans="1:9" ht="15.75">
      <c r="A45" s="60">
        <v>2</v>
      </c>
      <c r="B45" s="52" t="str">
        <f t="shared" si="6"/>
        <v>indoor</v>
      </c>
      <c r="C45" s="61" t="str">
        <f t="shared" si="6"/>
        <v>індо:</v>
      </c>
      <c r="D45" s="52" t="str">
        <f t="shared" si="6"/>
        <v>всередеині приміщення</v>
      </c>
      <c r="F45" s="60">
        <v>2</v>
      </c>
      <c r="G45" s="52" t="str">
        <f t="shared" ref="G45:I55" si="7">B45</f>
        <v>indoor</v>
      </c>
      <c r="H45" s="61" t="str">
        <f t="shared" si="7"/>
        <v>індо:</v>
      </c>
      <c r="I45" s="52" t="str">
        <f t="shared" si="7"/>
        <v>всередеині приміщення</v>
      </c>
    </row>
    <row r="46" spans="1:9" ht="15.75">
      <c r="A46" s="60">
        <v>3</v>
      </c>
      <c r="B46" s="52" t="str">
        <f t="shared" si="6"/>
        <v>gym</v>
      </c>
      <c r="C46" s="61" t="str">
        <f t="shared" si="6"/>
        <v>джим</v>
      </c>
      <c r="D46" s="52" t="str">
        <f t="shared" si="6"/>
        <v>спортзал</v>
      </c>
      <c r="F46" s="60">
        <v>3</v>
      </c>
      <c r="G46" s="52" t="str">
        <f t="shared" si="7"/>
        <v>gym</v>
      </c>
      <c r="H46" s="61" t="str">
        <f t="shared" si="7"/>
        <v>джим</v>
      </c>
      <c r="I46" s="52" t="str">
        <f t="shared" si="7"/>
        <v>спортзал</v>
      </c>
    </row>
    <row r="47" spans="1:9" ht="15.75">
      <c r="A47" s="60">
        <v>4</v>
      </c>
      <c r="B47" s="52" t="str">
        <f t="shared" si="6"/>
        <v>time</v>
      </c>
      <c r="C47" s="61" t="str">
        <f t="shared" si="6"/>
        <v>тайм</v>
      </c>
      <c r="D47" s="52" t="str">
        <f t="shared" si="6"/>
        <v>раз, час</v>
      </c>
      <c r="F47" s="60">
        <v>4</v>
      </c>
      <c r="G47" s="52" t="str">
        <f t="shared" si="7"/>
        <v>time</v>
      </c>
      <c r="H47" s="61" t="str">
        <f t="shared" si="7"/>
        <v>тайм</v>
      </c>
      <c r="I47" s="52" t="str">
        <f t="shared" si="7"/>
        <v>раз, час</v>
      </c>
    </row>
    <row r="48" spans="1:9" ht="15.75">
      <c r="A48" s="60">
        <v>5</v>
      </c>
      <c r="B48" s="52" t="str">
        <f t="shared" si="6"/>
        <v>could</v>
      </c>
      <c r="C48" s="61" t="str">
        <f t="shared" si="6"/>
        <v>куд</v>
      </c>
      <c r="D48" s="52" t="str">
        <f t="shared" si="6"/>
        <v>міг, могла, могли…</v>
      </c>
      <c r="F48" s="60">
        <v>5</v>
      </c>
      <c r="G48" s="52" t="str">
        <f t="shared" si="7"/>
        <v>could</v>
      </c>
      <c r="H48" s="61" t="str">
        <f t="shared" si="7"/>
        <v>куд</v>
      </c>
      <c r="I48" s="52" t="str">
        <f t="shared" si="7"/>
        <v>міг, могла, могли…</v>
      </c>
    </row>
    <row r="49" spans="1:9" ht="15.75">
      <c r="A49" s="60">
        <v>6</v>
      </c>
      <c r="B49" s="52" t="str">
        <f t="shared" si="6"/>
        <v>had</v>
      </c>
      <c r="C49" s="61" t="str">
        <f t="shared" si="6"/>
        <v>хед</v>
      </c>
      <c r="D49" s="52" t="str">
        <f t="shared" si="6"/>
        <v>мав, мала, мали …</v>
      </c>
      <c r="F49" s="60">
        <v>6</v>
      </c>
      <c r="G49" s="52" t="str">
        <f t="shared" si="7"/>
        <v>had</v>
      </c>
      <c r="H49" s="61" t="str">
        <f t="shared" si="7"/>
        <v>хед</v>
      </c>
      <c r="I49" s="52" t="str">
        <f t="shared" si="7"/>
        <v>мав, мала, мали …</v>
      </c>
    </row>
    <row r="50" spans="1:9" ht="15.75">
      <c r="A50" s="60">
        <v>7</v>
      </c>
      <c r="B50" s="52" t="str">
        <f t="shared" si="6"/>
        <v>train</v>
      </c>
      <c r="C50" s="61" t="str">
        <f t="shared" si="6"/>
        <v>трейн</v>
      </c>
      <c r="D50" s="52" t="str">
        <f t="shared" si="6"/>
        <v>тренувати</v>
      </c>
      <c r="F50" s="60">
        <v>7</v>
      </c>
      <c r="G50" s="52" t="str">
        <f t="shared" si="7"/>
        <v>train</v>
      </c>
      <c r="H50" s="61" t="str">
        <f t="shared" si="7"/>
        <v>трейн</v>
      </c>
      <c r="I50" s="52" t="str">
        <f t="shared" si="7"/>
        <v>тренувати</v>
      </c>
    </row>
    <row r="51" spans="1:9" ht="15.75">
      <c r="A51" s="60">
        <v>8</v>
      </c>
      <c r="B51" s="52" t="str">
        <f t="shared" si="6"/>
        <v>competition</v>
      </c>
      <c r="C51" s="61" t="str">
        <f t="shared" si="6"/>
        <v>кoмпетішн</v>
      </c>
      <c r="D51" s="52" t="str">
        <f t="shared" si="6"/>
        <v>змагання</v>
      </c>
      <c r="F51" s="60">
        <v>8</v>
      </c>
      <c r="G51" s="52" t="str">
        <f t="shared" si="7"/>
        <v>competition</v>
      </c>
      <c r="H51" s="61" t="str">
        <f t="shared" si="7"/>
        <v>кoмпетішн</v>
      </c>
      <c r="I51" s="52" t="str">
        <f t="shared" si="7"/>
        <v>змагання</v>
      </c>
    </row>
    <row r="52" spans="1:9" ht="15.75">
      <c r="A52" s="60">
        <v>9</v>
      </c>
      <c r="B52" s="52" t="str">
        <f t="shared" si="6"/>
        <v>match</v>
      </c>
      <c r="C52" s="61" t="str">
        <f t="shared" si="6"/>
        <v>метч</v>
      </c>
      <c r="D52" s="52" t="str">
        <f t="shared" si="6"/>
        <v>матч</v>
      </c>
      <c r="F52" s="60">
        <v>9</v>
      </c>
      <c r="G52" s="52" t="str">
        <f t="shared" si="7"/>
        <v>match</v>
      </c>
      <c r="H52" s="61" t="str">
        <f t="shared" si="7"/>
        <v>метч</v>
      </c>
      <c r="I52" s="52" t="str">
        <f t="shared" si="7"/>
        <v>матч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0389" priority="507" operator="lessThan">
      <formula>1</formula>
    </cfRule>
  </conditionalFormatting>
  <conditionalFormatting sqref="G43:G55">
    <cfRule type="containsBlanks" dxfId="10388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387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386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385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384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383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382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381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380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379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378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377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376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375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374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373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372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371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370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369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368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367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366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365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364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363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362" priority="428" operator="lessThan">
      <formula>1</formula>
    </cfRule>
  </conditionalFormatting>
  <conditionalFormatting sqref="I11:I13">
    <cfRule type="containsBlanks" dxfId="10361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360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359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358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357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356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355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354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353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352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351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350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349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348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347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346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345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344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343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342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341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340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339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0338" priority="358" operator="lessThan">
      <formula>1</formula>
    </cfRule>
  </conditionalFormatting>
  <conditionalFormatting sqref="G43:G55">
    <cfRule type="containsBlanks" dxfId="10337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336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335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334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333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332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331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330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329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328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327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326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325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324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323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322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321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320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319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318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317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316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315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314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313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10312" priority="282" operator="lessThan">
      <formula>1</formula>
    </cfRule>
  </conditionalFormatting>
  <conditionalFormatting sqref="G43:G55">
    <cfRule type="containsBlanks" dxfId="10311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310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309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308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307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306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305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304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303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302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301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300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299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298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297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296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295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294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293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292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291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290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289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288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287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10286" priority="206" operator="lessThan">
      <formula>1</formula>
    </cfRule>
  </conditionalFormatting>
  <conditionalFormatting sqref="G42:G44 B42:B49 I42:I44 D42:D49">
    <cfRule type="containsBlanks" dxfId="10285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0284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283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282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0281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0280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0279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0278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0277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0276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0275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0274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0273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0272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0271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0270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0269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0268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0267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0266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0265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0264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0263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0262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0261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0260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0259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0258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0257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0256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0255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0254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0253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0252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0251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0250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0249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0248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0247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0246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0245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0244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0243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0242" priority="76" operator="lessThan">
      <formula>1</formula>
    </cfRule>
  </conditionalFormatting>
  <conditionalFormatting sqref="B2:B13">
    <cfRule type="containsBlanks" dxfId="10241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240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239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238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237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236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235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0234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0233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0232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0231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0230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0229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0228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227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0226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0225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0224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0223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0222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0221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0220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0219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0218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0217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9"/>
  <sheetViews>
    <sheetView view="pageBreakPreview" topLeftCell="I1" zoomScale="235" zoomScaleNormal="160" zoomScaleSheetLayoutView="235" workbookViewId="0">
      <selection activeCell="K11" sqref="K11"/>
    </sheetView>
  </sheetViews>
  <sheetFormatPr defaultColWidth="9.140625" defaultRowHeight="13.5" customHeight="1"/>
  <cols>
    <col min="1" max="1" width="3.7109375" style="81" customWidth="1"/>
    <col min="2" max="2" width="12.28515625" style="81" customWidth="1"/>
    <col min="3" max="3" width="15.42578125" style="81" customWidth="1"/>
    <col min="4" max="4" width="17.140625" style="81" customWidth="1"/>
    <col min="5" max="5" width="2.28515625" style="81" customWidth="1"/>
    <col min="6" max="6" width="3.7109375" style="81" customWidth="1"/>
    <col min="7" max="7" width="12.28515625" style="81" customWidth="1"/>
    <col min="8" max="8" width="15.42578125" style="81" customWidth="1"/>
    <col min="9" max="9" width="19.140625" style="81" customWidth="1"/>
    <col min="10" max="10" width="4.85546875" style="81" customWidth="1"/>
    <col min="11" max="11" width="15.42578125" style="81" customWidth="1"/>
    <col min="12" max="12" width="17.140625" style="81" bestFit="1" customWidth="1"/>
    <col min="13" max="13" width="22" style="81" customWidth="1"/>
    <col min="14" max="16384" width="9.140625" style="81"/>
  </cols>
  <sheetData>
    <row r="1" spans="1:17" ht="13.5" customHeight="1">
      <c r="A1" s="88">
        <f>J1</f>
        <v>1</v>
      </c>
      <c r="B1" s="82" t="str">
        <f>K1</f>
        <v>in front of</v>
      </c>
      <c r="C1" s="83" t="str">
        <f>L1</f>
        <v>ін фронт оф</v>
      </c>
      <c r="D1" s="82" t="str">
        <f>M1</f>
        <v>попереду</v>
      </c>
      <c r="F1" s="88">
        <f>A1</f>
        <v>1</v>
      </c>
      <c r="G1" s="82" t="str">
        <f>B1</f>
        <v>in front of</v>
      </c>
      <c r="H1" s="83" t="str">
        <f>C1</f>
        <v>ін фронт оф</v>
      </c>
      <c r="I1" s="82" t="str">
        <f>D1</f>
        <v>попереду</v>
      </c>
      <c r="J1" s="81">
        <v>1</v>
      </c>
      <c r="K1" s="81" t="s">
        <v>12</v>
      </c>
      <c r="L1" s="84" t="s">
        <v>543</v>
      </c>
      <c r="M1" s="84" t="s">
        <v>17</v>
      </c>
    </row>
    <row r="2" spans="1:17" ht="13.5" customHeight="1">
      <c r="A2" s="88">
        <f t="shared" ref="A2:D9" si="0">J2</f>
        <v>2</v>
      </c>
      <c r="B2" s="82" t="str">
        <f>K2</f>
        <v>about</v>
      </c>
      <c r="C2" s="83" t="str">
        <f t="shared" si="0"/>
        <v>ебаут</v>
      </c>
      <c r="D2" s="82" t="str">
        <f t="shared" si="0"/>
        <v>про, біля</v>
      </c>
      <c r="F2" s="88">
        <f t="shared" ref="F2:I9" si="1">A2</f>
        <v>2</v>
      </c>
      <c r="G2" s="82" t="str">
        <f t="shared" si="1"/>
        <v>about</v>
      </c>
      <c r="H2" s="83" t="str">
        <f t="shared" si="1"/>
        <v>ебаут</v>
      </c>
      <c r="I2" s="82" t="str">
        <f t="shared" si="1"/>
        <v>про, біля</v>
      </c>
      <c r="J2" s="81">
        <v>2</v>
      </c>
      <c r="K2" s="85" t="s">
        <v>541</v>
      </c>
      <c r="L2" s="84" t="s">
        <v>544</v>
      </c>
      <c r="M2" s="84" t="s">
        <v>551</v>
      </c>
    </row>
    <row r="3" spans="1:17" ht="13.5" customHeight="1">
      <c r="A3" s="88">
        <f t="shared" si="0"/>
        <v>3</v>
      </c>
      <c r="B3" s="82" t="str">
        <f t="shared" si="0"/>
        <v>hour</v>
      </c>
      <c r="C3" s="83" t="str">
        <f t="shared" si="0"/>
        <v>ауе</v>
      </c>
      <c r="D3" s="82" t="str">
        <f t="shared" si="0"/>
        <v>година</v>
      </c>
      <c r="F3" s="88">
        <f t="shared" si="1"/>
        <v>3</v>
      </c>
      <c r="G3" s="82" t="str">
        <f t="shared" si="1"/>
        <v>hour</v>
      </c>
      <c r="H3" s="83" t="str">
        <f t="shared" si="1"/>
        <v>ауе</v>
      </c>
      <c r="I3" s="82" t="str">
        <f t="shared" si="1"/>
        <v>година</v>
      </c>
      <c r="J3" s="81">
        <v>3</v>
      </c>
      <c r="K3" s="85" t="s">
        <v>540</v>
      </c>
      <c r="L3" s="84" t="s">
        <v>545</v>
      </c>
      <c r="M3" s="86" t="s">
        <v>552</v>
      </c>
    </row>
    <row r="4" spans="1:17" ht="13.5" customHeight="1">
      <c r="A4" s="88">
        <f t="shared" si="0"/>
        <v>4</v>
      </c>
      <c r="B4" s="82" t="str">
        <f t="shared" si="0"/>
        <v>angry</v>
      </c>
      <c r="C4" s="83" t="str">
        <f t="shared" si="0"/>
        <v>енґрі</v>
      </c>
      <c r="D4" s="82" t="str">
        <f t="shared" si="0"/>
        <v>сердитий</v>
      </c>
      <c r="F4" s="88">
        <f t="shared" si="1"/>
        <v>4</v>
      </c>
      <c r="G4" s="82" t="str">
        <f t="shared" si="1"/>
        <v>angry</v>
      </c>
      <c r="H4" s="83" t="str">
        <f t="shared" si="1"/>
        <v>енґрі</v>
      </c>
      <c r="I4" s="82" t="str">
        <f t="shared" si="1"/>
        <v>сердитий</v>
      </c>
      <c r="J4" s="81">
        <v>4</v>
      </c>
      <c r="K4" s="85" t="s">
        <v>4</v>
      </c>
      <c r="L4" s="84" t="s">
        <v>546</v>
      </c>
      <c r="M4" s="86" t="s">
        <v>19</v>
      </c>
    </row>
    <row r="5" spans="1:17" ht="13.5" customHeight="1">
      <c r="A5" s="88">
        <f t="shared" si="0"/>
        <v>5</v>
      </c>
      <c r="B5" s="82" t="str">
        <f>K5</f>
        <v>kid</v>
      </c>
      <c r="C5" s="83" t="str">
        <f t="shared" si="0"/>
        <v>кід</v>
      </c>
      <c r="D5" s="82" t="str">
        <f t="shared" si="0"/>
        <v>дити́на, малю́к</v>
      </c>
      <c r="F5" s="88">
        <f t="shared" si="1"/>
        <v>5</v>
      </c>
      <c r="G5" s="82" t="str">
        <f t="shared" si="1"/>
        <v>kid</v>
      </c>
      <c r="H5" s="83" t="str">
        <f t="shared" si="1"/>
        <v>кід</v>
      </c>
      <c r="I5" s="82" t="str">
        <f t="shared" si="1"/>
        <v>дити́на, малю́к</v>
      </c>
      <c r="J5" s="81">
        <v>5</v>
      </c>
      <c r="K5" s="85" t="s">
        <v>14</v>
      </c>
      <c r="L5" s="84" t="s">
        <v>547</v>
      </c>
      <c r="M5" s="84" t="s">
        <v>553</v>
      </c>
    </row>
    <row r="6" spans="1:17" ht="13.5" customHeight="1">
      <c r="A6" s="88">
        <f t="shared" si="0"/>
        <v>6</v>
      </c>
      <c r="B6" s="82" t="str">
        <f t="shared" si="0"/>
        <v>sticker</v>
      </c>
      <c r="C6" s="83" t="str">
        <f t="shared" si="0"/>
        <v>стіке</v>
      </c>
      <c r="D6" s="82" t="str">
        <f t="shared" si="0"/>
        <v>наклейка, стікер</v>
      </c>
      <c r="F6" s="88">
        <f t="shared" si="1"/>
        <v>6</v>
      </c>
      <c r="G6" s="82" t="str">
        <f t="shared" si="1"/>
        <v>sticker</v>
      </c>
      <c r="H6" s="83" t="str">
        <f t="shared" si="1"/>
        <v>стіке</v>
      </c>
      <c r="I6" s="82" t="str">
        <f>D6</f>
        <v>наклейка, стікер</v>
      </c>
      <c r="J6" s="81">
        <v>6</v>
      </c>
      <c r="K6" s="85" t="s">
        <v>22</v>
      </c>
      <c r="L6" s="84" t="s">
        <v>548</v>
      </c>
      <c r="M6" s="84" t="s">
        <v>554</v>
      </c>
    </row>
    <row r="7" spans="1:17" ht="13.5" customHeight="1">
      <c r="A7" s="88">
        <f t="shared" si="0"/>
        <v>7</v>
      </c>
      <c r="B7" s="82" t="str">
        <f t="shared" si="0"/>
        <v>free-time</v>
      </c>
      <c r="C7" s="83" t="str">
        <f t="shared" si="0"/>
        <v>фрі: тайм</v>
      </c>
      <c r="D7" s="82" t="str">
        <f t="shared" si="0"/>
        <v>вільний час</v>
      </c>
      <c r="F7" s="88">
        <f t="shared" si="1"/>
        <v>7</v>
      </c>
      <c r="G7" s="82" t="str">
        <f t="shared" si="1"/>
        <v>free-time</v>
      </c>
      <c r="H7" s="83" t="str">
        <f t="shared" si="1"/>
        <v>фрі: тайм</v>
      </c>
      <c r="I7" s="82" t="str">
        <f t="shared" si="1"/>
        <v>вільний час</v>
      </c>
      <c r="J7" s="81">
        <v>7</v>
      </c>
      <c r="K7" s="85" t="s">
        <v>542</v>
      </c>
      <c r="L7" s="84" t="s">
        <v>550</v>
      </c>
      <c r="M7" s="84" t="s">
        <v>549</v>
      </c>
    </row>
    <row r="8" spans="1:17" ht="13.5" customHeight="1">
      <c r="A8" s="88">
        <f t="shared" si="0"/>
        <v>8</v>
      </c>
      <c r="B8" s="82" t="str">
        <f t="shared" si="0"/>
        <v>activity</v>
      </c>
      <c r="C8" s="83" t="str">
        <f t="shared" si="0"/>
        <v>[ækˈtɪvɪtɪ]</v>
      </c>
      <c r="D8" s="82" t="str">
        <f t="shared" si="0"/>
        <v>дія́льність</v>
      </c>
      <c r="F8" s="88">
        <f t="shared" si="1"/>
        <v>8</v>
      </c>
      <c r="G8" s="82" t="str">
        <f t="shared" si="1"/>
        <v>activity</v>
      </c>
      <c r="H8" s="83" t="str">
        <f t="shared" si="1"/>
        <v>[ækˈtɪvɪtɪ]</v>
      </c>
      <c r="I8" s="82" t="str">
        <f t="shared" si="1"/>
        <v>дія́льність</v>
      </c>
      <c r="J8" s="81">
        <v>8</v>
      </c>
      <c r="K8" s="85" t="s">
        <v>1070</v>
      </c>
      <c r="L8" s="11" t="s">
        <v>1071</v>
      </c>
      <c r="M8" s="11" t="s">
        <v>1072</v>
      </c>
    </row>
    <row r="9" spans="1:17" ht="13.5" customHeight="1">
      <c r="A9" s="88">
        <f t="shared" si="0"/>
        <v>9</v>
      </c>
      <c r="B9" s="82">
        <f t="shared" si="0"/>
        <v>0</v>
      </c>
      <c r="C9" s="83">
        <f t="shared" si="0"/>
        <v>0</v>
      </c>
      <c r="D9" s="82">
        <f t="shared" si="0"/>
        <v>0</v>
      </c>
      <c r="F9" s="88">
        <f t="shared" si="1"/>
        <v>9</v>
      </c>
      <c r="G9" s="82">
        <f t="shared" si="1"/>
        <v>0</v>
      </c>
      <c r="H9" s="83">
        <f t="shared" si="1"/>
        <v>0</v>
      </c>
      <c r="I9" s="82">
        <f t="shared" si="1"/>
        <v>0</v>
      </c>
      <c r="J9" s="81">
        <v>9</v>
      </c>
      <c r="L9" s="84"/>
      <c r="M9" s="89"/>
    </row>
    <row r="11" spans="1:17" ht="13.5" customHeight="1">
      <c r="A11" s="88">
        <v>1</v>
      </c>
      <c r="B11" s="82" t="str">
        <f t="shared" ref="B11:D19" si="2">B1</f>
        <v>in front of</v>
      </c>
      <c r="C11" s="83" t="str">
        <f t="shared" si="2"/>
        <v>ін фронт оф</v>
      </c>
      <c r="D11" s="82" t="str">
        <f t="shared" si="2"/>
        <v>попереду</v>
      </c>
      <c r="F11" s="88">
        <v>1</v>
      </c>
      <c r="G11" s="82" t="str">
        <f>B11</f>
        <v>in front of</v>
      </c>
      <c r="H11" s="83" t="str">
        <f>C11</f>
        <v>ін фронт оф</v>
      </c>
      <c r="I11" s="82" t="str">
        <f>D11</f>
        <v>попереду</v>
      </c>
      <c r="J11" s="91"/>
      <c r="N11" s="92"/>
    </row>
    <row r="12" spans="1:17" ht="13.5" customHeight="1">
      <c r="A12" s="88">
        <v>2</v>
      </c>
      <c r="B12" s="82" t="str">
        <f t="shared" si="2"/>
        <v>about</v>
      </c>
      <c r="C12" s="83" t="str">
        <f t="shared" si="2"/>
        <v>ебаут</v>
      </c>
      <c r="D12" s="82" t="str">
        <f t="shared" si="2"/>
        <v>про, біля</v>
      </c>
      <c r="F12" s="88">
        <v>2</v>
      </c>
      <c r="G12" s="82" t="str">
        <f t="shared" ref="G12:I19" si="3">B12</f>
        <v>about</v>
      </c>
      <c r="H12" s="83" t="str">
        <f t="shared" si="3"/>
        <v>ебаут</v>
      </c>
      <c r="I12" s="82" t="str">
        <f t="shared" si="3"/>
        <v>про, біля</v>
      </c>
      <c r="N12" s="92"/>
      <c r="Q12" s="84"/>
    </row>
    <row r="13" spans="1:17" ht="13.5" customHeight="1">
      <c r="A13" s="88">
        <v>3</v>
      </c>
      <c r="B13" s="82" t="str">
        <f t="shared" si="2"/>
        <v>hour</v>
      </c>
      <c r="C13" s="83" t="str">
        <f t="shared" si="2"/>
        <v>ауе</v>
      </c>
      <c r="D13" s="82" t="str">
        <f t="shared" si="2"/>
        <v>година</v>
      </c>
      <c r="F13" s="88">
        <v>3</v>
      </c>
      <c r="G13" s="82" t="str">
        <f t="shared" si="3"/>
        <v>hour</v>
      </c>
      <c r="H13" s="83" t="str">
        <f t="shared" si="3"/>
        <v>ауе</v>
      </c>
      <c r="I13" s="82" t="str">
        <f t="shared" si="3"/>
        <v>година</v>
      </c>
      <c r="J13" s="91"/>
      <c r="N13" s="90"/>
      <c r="Q13" s="84"/>
    </row>
    <row r="14" spans="1:17" ht="13.5" customHeight="1">
      <c r="A14" s="88">
        <v>4</v>
      </c>
      <c r="B14" s="82" t="str">
        <f t="shared" si="2"/>
        <v>angry</v>
      </c>
      <c r="C14" s="83" t="str">
        <f t="shared" si="2"/>
        <v>енґрі</v>
      </c>
      <c r="D14" s="82" t="str">
        <f t="shared" si="2"/>
        <v>сердитий</v>
      </c>
      <c r="F14" s="88">
        <v>4</v>
      </c>
      <c r="G14" s="82" t="str">
        <f t="shared" si="3"/>
        <v>angry</v>
      </c>
      <c r="H14" s="83" t="str">
        <f t="shared" si="3"/>
        <v>енґрі</v>
      </c>
      <c r="I14" s="82" t="str">
        <f t="shared" si="3"/>
        <v>сердитий</v>
      </c>
      <c r="J14" s="91"/>
      <c r="N14" s="90"/>
      <c r="Q14" s="84"/>
    </row>
    <row r="15" spans="1:17" ht="13.5" customHeight="1">
      <c r="A15" s="88">
        <v>5</v>
      </c>
      <c r="B15" s="82" t="str">
        <f t="shared" si="2"/>
        <v>kid</v>
      </c>
      <c r="C15" s="83" t="str">
        <f t="shared" si="2"/>
        <v>кід</v>
      </c>
      <c r="D15" s="82" t="str">
        <f t="shared" si="2"/>
        <v>дити́на, малю́к</v>
      </c>
      <c r="F15" s="88">
        <v>5</v>
      </c>
      <c r="G15" s="82" t="str">
        <f t="shared" si="3"/>
        <v>kid</v>
      </c>
      <c r="H15" s="83" t="str">
        <f t="shared" si="3"/>
        <v>кід</v>
      </c>
      <c r="I15" s="82" t="str">
        <f t="shared" si="3"/>
        <v>дити́на, малю́к</v>
      </c>
      <c r="N15" s="92"/>
      <c r="Q15" s="84"/>
    </row>
    <row r="16" spans="1:17" ht="13.5" customHeight="1">
      <c r="A16" s="88">
        <v>6</v>
      </c>
      <c r="B16" s="82" t="str">
        <f t="shared" si="2"/>
        <v>sticker</v>
      </c>
      <c r="C16" s="83" t="str">
        <f t="shared" si="2"/>
        <v>стіке</v>
      </c>
      <c r="D16" s="82" t="str">
        <f t="shared" si="2"/>
        <v>наклейка, стікер</v>
      </c>
      <c r="F16" s="88">
        <v>6</v>
      </c>
      <c r="G16" s="82" t="str">
        <f t="shared" si="3"/>
        <v>sticker</v>
      </c>
      <c r="H16" s="83" t="str">
        <f t="shared" si="3"/>
        <v>стіке</v>
      </c>
      <c r="I16" s="82" t="str">
        <f t="shared" si="3"/>
        <v>наклейка, стікер</v>
      </c>
      <c r="N16" s="92"/>
      <c r="Q16" s="84"/>
    </row>
    <row r="17" spans="1:17" ht="13.5" customHeight="1">
      <c r="A17" s="88">
        <v>7</v>
      </c>
      <c r="B17" s="82" t="str">
        <f t="shared" si="2"/>
        <v>free-time</v>
      </c>
      <c r="C17" s="83" t="str">
        <f t="shared" si="2"/>
        <v>фрі: тайм</v>
      </c>
      <c r="D17" s="82" t="str">
        <f t="shared" si="2"/>
        <v>вільний час</v>
      </c>
      <c r="F17" s="88">
        <v>7</v>
      </c>
      <c r="G17" s="82" t="str">
        <f t="shared" si="3"/>
        <v>free-time</v>
      </c>
      <c r="H17" s="83" t="str">
        <f t="shared" si="3"/>
        <v>фрі: тайм</v>
      </c>
      <c r="I17" s="82" t="str">
        <f t="shared" si="3"/>
        <v>вільний час</v>
      </c>
      <c r="N17" s="92"/>
      <c r="Q17" s="84"/>
    </row>
    <row r="18" spans="1:17" ht="13.5" customHeight="1">
      <c r="A18" s="88">
        <v>8</v>
      </c>
      <c r="B18" s="82" t="str">
        <f t="shared" si="2"/>
        <v>activity</v>
      </c>
      <c r="C18" s="83" t="str">
        <f t="shared" si="2"/>
        <v>[ækˈtɪvɪtɪ]</v>
      </c>
      <c r="D18" s="82" t="str">
        <f t="shared" si="2"/>
        <v>дія́льність</v>
      </c>
      <c r="F18" s="88">
        <v>8</v>
      </c>
      <c r="G18" s="82" t="str">
        <f t="shared" si="3"/>
        <v>activity</v>
      </c>
      <c r="H18" s="83" t="str">
        <f t="shared" si="3"/>
        <v>[ækˈtɪvɪtɪ]</v>
      </c>
      <c r="I18" s="82" t="str">
        <f t="shared" si="3"/>
        <v>дія́льність</v>
      </c>
      <c r="N18" s="90"/>
      <c r="Q18" s="84"/>
    </row>
    <row r="19" spans="1:17" ht="13.5" customHeight="1">
      <c r="A19" s="88">
        <v>9</v>
      </c>
      <c r="B19" s="82">
        <f t="shared" si="2"/>
        <v>0</v>
      </c>
      <c r="C19" s="83">
        <f t="shared" si="2"/>
        <v>0</v>
      </c>
      <c r="D19" s="82">
        <f t="shared" si="2"/>
        <v>0</v>
      </c>
      <c r="F19" s="88">
        <v>9</v>
      </c>
      <c r="G19" s="82">
        <f t="shared" si="3"/>
        <v>0</v>
      </c>
      <c r="H19" s="83">
        <f t="shared" si="3"/>
        <v>0</v>
      </c>
      <c r="I19" s="82">
        <f t="shared" si="3"/>
        <v>0</v>
      </c>
      <c r="N19" s="90"/>
      <c r="Q19" s="84"/>
    </row>
    <row r="20" spans="1:17" ht="13.5" customHeight="1">
      <c r="Q20" s="84"/>
    </row>
    <row r="21" spans="1:17" ht="13.5" customHeight="1">
      <c r="A21" s="88">
        <v>1</v>
      </c>
      <c r="B21" s="82" t="str">
        <f t="shared" ref="B21:D29" si="4">B11</f>
        <v>in front of</v>
      </c>
      <c r="C21" s="83" t="str">
        <f t="shared" si="4"/>
        <v>ін фронт оф</v>
      </c>
      <c r="D21" s="82" t="str">
        <f t="shared" si="4"/>
        <v>попереду</v>
      </c>
      <c r="F21" s="88">
        <v>1</v>
      </c>
      <c r="G21" s="82" t="str">
        <f>B21</f>
        <v>in front of</v>
      </c>
      <c r="H21" s="83" t="str">
        <f>C21</f>
        <v>ін фронт оф</v>
      </c>
      <c r="I21" s="82" t="str">
        <f>D21</f>
        <v>попереду</v>
      </c>
      <c r="Q21" s="84"/>
    </row>
    <row r="22" spans="1:17" ht="13.5" customHeight="1">
      <c r="A22" s="88">
        <v>2</v>
      </c>
      <c r="B22" s="82" t="str">
        <f t="shared" si="4"/>
        <v>about</v>
      </c>
      <c r="C22" s="83" t="str">
        <f t="shared" si="4"/>
        <v>ебаут</v>
      </c>
      <c r="D22" s="82" t="str">
        <f t="shared" si="4"/>
        <v>про, біля</v>
      </c>
      <c r="F22" s="88">
        <v>2</v>
      </c>
      <c r="G22" s="82" t="str">
        <f t="shared" ref="G22:I29" si="5">B22</f>
        <v>about</v>
      </c>
      <c r="H22" s="83" t="str">
        <f t="shared" si="5"/>
        <v>ебаут</v>
      </c>
      <c r="I22" s="82" t="str">
        <f t="shared" si="5"/>
        <v>про, біля</v>
      </c>
      <c r="Q22" s="84"/>
    </row>
    <row r="23" spans="1:17" ht="13.5" customHeight="1">
      <c r="A23" s="88">
        <v>3</v>
      </c>
      <c r="B23" s="82" t="str">
        <f t="shared" si="4"/>
        <v>hour</v>
      </c>
      <c r="C23" s="83" t="str">
        <f t="shared" si="4"/>
        <v>ауе</v>
      </c>
      <c r="D23" s="82" t="str">
        <f t="shared" si="4"/>
        <v>година</v>
      </c>
      <c r="F23" s="88">
        <v>3</v>
      </c>
      <c r="G23" s="82" t="str">
        <f t="shared" si="5"/>
        <v>hour</v>
      </c>
      <c r="H23" s="83" t="str">
        <f t="shared" si="5"/>
        <v>ауе</v>
      </c>
      <c r="I23" s="82" t="str">
        <f t="shared" si="5"/>
        <v>година</v>
      </c>
      <c r="Q23" s="84"/>
    </row>
    <row r="24" spans="1:17" ht="13.5" customHeight="1">
      <c r="A24" s="88">
        <v>4</v>
      </c>
      <c r="B24" s="82" t="str">
        <f t="shared" si="4"/>
        <v>angry</v>
      </c>
      <c r="C24" s="83" t="str">
        <f t="shared" si="4"/>
        <v>енґрі</v>
      </c>
      <c r="D24" s="82" t="str">
        <f t="shared" si="4"/>
        <v>сердитий</v>
      </c>
      <c r="F24" s="88">
        <v>4</v>
      </c>
      <c r="G24" s="82" t="str">
        <f t="shared" si="5"/>
        <v>angry</v>
      </c>
      <c r="H24" s="83" t="str">
        <f t="shared" si="5"/>
        <v>енґрі</v>
      </c>
      <c r="I24" s="82" t="str">
        <f t="shared" si="5"/>
        <v>сердитий</v>
      </c>
      <c r="Q24" s="84"/>
    </row>
    <row r="25" spans="1:17" ht="13.5" customHeight="1">
      <c r="A25" s="88">
        <v>5</v>
      </c>
      <c r="B25" s="82" t="str">
        <f t="shared" si="4"/>
        <v>kid</v>
      </c>
      <c r="C25" s="83" t="str">
        <f t="shared" si="4"/>
        <v>кід</v>
      </c>
      <c r="D25" s="82" t="str">
        <f t="shared" si="4"/>
        <v>дити́на, малю́к</v>
      </c>
      <c r="F25" s="88">
        <v>5</v>
      </c>
      <c r="G25" s="82" t="str">
        <f t="shared" si="5"/>
        <v>kid</v>
      </c>
      <c r="H25" s="83" t="str">
        <f t="shared" si="5"/>
        <v>кід</v>
      </c>
      <c r="I25" s="82" t="str">
        <f t="shared" si="5"/>
        <v>дити́на, малю́к</v>
      </c>
      <c r="Q25" s="84"/>
    </row>
    <row r="26" spans="1:17" ht="13.5" customHeight="1">
      <c r="A26" s="88">
        <v>6</v>
      </c>
      <c r="B26" s="82" t="str">
        <f t="shared" si="4"/>
        <v>sticker</v>
      </c>
      <c r="C26" s="83" t="str">
        <f t="shared" si="4"/>
        <v>стіке</v>
      </c>
      <c r="D26" s="82" t="str">
        <f t="shared" si="4"/>
        <v>наклейка, стікер</v>
      </c>
      <c r="F26" s="88">
        <v>6</v>
      </c>
      <c r="G26" s="82" t="str">
        <f t="shared" si="5"/>
        <v>sticker</v>
      </c>
      <c r="H26" s="83" t="str">
        <f t="shared" si="5"/>
        <v>стіке</v>
      </c>
      <c r="I26" s="82" t="str">
        <f t="shared" si="5"/>
        <v>наклейка, стікер</v>
      </c>
    </row>
    <row r="27" spans="1:17" ht="13.5" customHeight="1">
      <c r="A27" s="88">
        <v>7</v>
      </c>
      <c r="B27" s="82" t="str">
        <f t="shared" si="4"/>
        <v>free-time</v>
      </c>
      <c r="C27" s="83" t="str">
        <f t="shared" si="4"/>
        <v>фрі: тайм</v>
      </c>
      <c r="D27" s="82" t="str">
        <f t="shared" si="4"/>
        <v>вільний час</v>
      </c>
      <c r="F27" s="88">
        <v>7</v>
      </c>
      <c r="G27" s="82" t="str">
        <f t="shared" si="5"/>
        <v>free-time</v>
      </c>
      <c r="H27" s="83" t="str">
        <f t="shared" si="5"/>
        <v>фрі: тайм</v>
      </c>
      <c r="I27" s="82" t="str">
        <f t="shared" si="5"/>
        <v>вільний час</v>
      </c>
    </row>
    <row r="28" spans="1:17" ht="13.5" customHeight="1">
      <c r="A28" s="88">
        <v>8</v>
      </c>
      <c r="B28" s="82" t="str">
        <f t="shared" si="4"/>
        <v>activity</v>
      </c>
      <c r="C28" s="83" t="str">
        <f t="shared" si="4"/>
        <v>[ækˈtɪvɪtɪ]</v>
      </c>
      <c r="D28" s="82" t="str">
        <f t="shared" si="4"/>
        <v>дія́льність</v>
      </c>
      <c r="F28" s="88">
        <v>8</v>
      </c>
      <c r="G28" s="82" t="str">
        <f t="shared" si="5"/>
        <v>activity</v>
      </c>
      <c r="H28" s="83" t="str">
        <f t="shared" si="5"/>
        <v>[ækˈtɪvɪtɪ]</v>
      </c>
      <c r="I28" s="82" t="str">
        <f t="shared" si="5"/>
        <v>дія́льність</v>
      </c>
    </row>
    <row r="29" spans="1:17" ht="13.5" customHeight="1">
      <c r="A29" s="88">
        <v>9</v>
      </c>
      <c r="B29" s="82">
        <f t="shared" si="4"/>
        <v>0</v>
      </c>
      <c r="C29" s="83">
        <f t="shared" si="4"/>
        <v>0</v>
      </c>
      <c r="D29" s="82">
        <f t="shared" si="4"/>
        <v>0</v>
      </c>
      <c r="F29" s="88">
        <v>9</v>
      </c>
      <c r="G29" s="82">
        <f t="shared" si="5"/>
        <v>0</v>
      </c>
      <c r="H29" s="83">
        <f t="shared" si="5"/>
        <v>0</v>
      </c>
      <c r="I29" s="82">
        <f t="shared" si="5"/>
        <v>0</v>
      </c>
    </row>
    <row r="31" spans="1:17" ht="13.5" customHeight="1">
      <c r="A31" s="88">
        <v>1</v>
      </c>
      <c r="B31" s="82" t="str">
        <f t="shared" ref="B31:D39" si="6">B21</f>
        <v>in front of</v>
      </c>
      <c r="C31" s="83" t="str">
        <f t="shared" si="6"/>
        <v>ін фронт оф</v>
      </c>
      <c r="D31" s="82" t="str">
        <f t="shared" si="6"/>
        <v>попереду</v>
      </c>
      <c r="F31" s="88">
        <v>1</v>
      </c>
      <c r="G31" s="82" t="str">
        <f>B31</f>
        <v>in front of</v>
      </c>
      <c r="H31" s="83" t="str">
        <f>C31</f>
        <v>ін фронт оф</v>
      </c>
      <c r="I31" s="82" t="str">
        <f>D31</f>
        <v>попереду</v>
      </c>
    </row>
    <row r="32" spans="1:17" ht="13.5" customHeight="1">
      <c r="A32" s="88">
        <v>2</v>
      </c>
      <c r="B32" s="82" t="str">
        <f t="shared" si="6"/>
        <v>about</v>
      </c>
      <c r="C32" s="83" t="str">
        <f t="shared" si="6"/>
        <v>ебаут</v>
      </c>
      <c r="D32" s="82" t="str">
        <f t="shared" si="6"/>
        <v>про, біля</v>
      </c>
      <c r="F32" s="88">
        <v>2</v>
      </c>
      <c r="G32" s="82" t="str">
        <f t="shared" ref="G32:I39" si="7">B32</f>
        <v>about</v>
      </c>
      <c r="H32" s="83" t="str">
        <f t="shared" si="7"/>
        <v>ебаут</v>
      </c>
      <c r="I32" s="82" t="str">
        <f t="shared" si="7"/>
        <v>про, біля</v>
      </c>
    </row>
    <row r="33" spans="1:9" ht="13.5" customHeight="1">
      <c r="A33" s="88">
        <v>3</v>
      </c>
      <c r="B33" s="82" t="str">
        <f t="shared" si="6"/>
        <v>hour</v>
      </c>
      <c r="C33" s="83" t="str">
        <f t="shared" si="6"/>
        <v>ауе</v>
      </c>
      <c r="D33" s="82" t="str">
        <f t="shared" si="6"/>
        <v>година</v>
      </c>
      <c r="F33" s="88">
        <v>3</v>
      </c>
      <c r="G33" s="82" t="str">
        <f t="shared" si="7"/>
        <v>hour</v>
      </c>
      <c r="H33" s="83" t="str">
        <f t="shared" si="7"/>
        <v>ауе</v>
      </c>
      <c r="I33" s="82" t="str">
        <f t="shared" si="7"/>
        <v>година</v>
      </c>
    </row>
    <row r="34" spans="1:9" ht="13.5" customHeight="1">
      <c r="A34" s="88">
        <v>4</v>
      </c>
      <c r="B34" s="82" t="str">
        <f t="shared" si="6"/>
        <v>angry</v>
      </c>
      <c r="C34" s="83" t="str">
        <f t="shared" si="6"/>
        <v>енґрі</v>
      </c>
      <c r="D34" s="82" t="str">
        <f t="shared" si="6"/>
        <v>сердитий</v>
      </c>
      <c r="F34" s="88">
        <v>4</v>
      </c>
      <c r="G34" s="82" t="str">
        <f t="shared" si="7"/>
        <v>angry</v>
      </c>
      <c r="H34" s="83" t="str">
        <f t="shared" si="7"/>
        <v>енґрі</v>
      </c>
      <c r="I34" s="82" t="str">
        <f t="shared" si="7"/>
        <v>сердитий</v>
      </c>
    </row>
    <row r="35" spans="1:9" ht="13.5" customHeight="1">
      <c r="A35" s="88">
        <v>5</v>
      </c>
      <c r="B35" s="82" t="str">
        <f t="shared" si="6"/>
        <v>kid</v>
      </c>
      <c r="C35" s="83" t="str">
        <f t="shared" si="6"/>
        <v>кід</v>
      </c>
      <c r="D35" s="82" t="str">
        <f t="shared" si="6"/>
        <v>дити́на, малю́к</v>
      </c>
      <c r="F35" s="88">
        <v>5</v>
      </c>
      <c r="G35" s="82" t="str">
        <f t="shared" si="7"/>
        <v>kid</v>
      </c>
      <c r="H35" s="83" t="str">
        <f t="shared" si="7"/>
        <v>кід</v>
      </c>
      <c r="I35" s="82" t="str">
        <f t="shared" si="7"/>
        <v>дити́на, малю́к</v>
      </c>
    </row>
    <row r="36" spans="1:9" ht="13.5" customHeight="1">
      <c r="A36" s="88">
        <v>6</v>
      </c>
      <c r="B36" s="82" t="str">
        <f t="shared" si="6"/>
        <v>sticker</v>
      </c>
      <c r="C36" s="83" t="str">
        <f t="shared" si="6"/>
        <v>стіке</v>
      </c>
      <c r="D36" s="82" t="str">
        <f t="shared" si="6"/>
        <v>наклейка, стікер</v>
      </c>
      <c r="F36" s="88">
        <v>6</v>
      </c>
      <c r="G36" s="82" t="str">
        <f t="shared" si="7"/>
        <v>sticker</v>
      </c>
      <c r="H36" s="83" t="str">
        <f t="shared" si="7"/>
        <v>стіке</v>
      </c>
      <c r="I36" s="82" t="str">
        <f t="shared" si="7"/>
        <v>наклейка, стікер</v>
      </c>
    </row>
    <row r="37" spans="1:9" ht="13.5" customHeight="1">
      <c r="A37" s="88">
        <v>7</v>
      </c>
      <c r="B37" s="82" t="str">
        <f t="shared" si="6"/>
        <v>free-time</v>
      </c>
      <c r="C37" s="83" t="str">
        <f t="shared" si="6"/>
        <v>фрі: тайм</v>
      </c>
      <c r="D37" s="82" t="str">
        <f t="shared" si="6"/>
        <v>вільний час</v>
      </c>
      <c r="F37" s="88">
        <v>7</v>
      </c>
      <c r="G37" s="82" t="str">
        <f t="shared" si="7"/>
        <v>free-time</v>
      </c>
      <c r="H37" s="83" t="str">
        <f t="shared" si="7"/>
        <v>фрі: тайм</v>
      </c>
      <c r="I37" s="82" t="str">
        <f t="shared" si="7"/>
        <v>вільний час</v>
      </c>
    </row>
    <row r="38" spans="1:9" ht="13.5" customHeight="1">
      <c r="A38" s="88">
        <v>8</v>
      </c>
      <c r="B38" s="82" t="str">
        <f t="shared" si="6"/>
        <v>activity</v>
      </c>
      <c r="C38" s="83" t="str">
        <f t="shared" si="6"/>
        <v>[ækˈtɪvɪtɪ]</v>
      </c>
      <c r="D38" s="82" t="str">
        <f t="shared" si="6"/>
        <v>дія́льність</v>
      </c>
      <c r="F38" s="88">
        <v>8</v>
      </c>
      <c r="G38" s="82" t="str">
        <f t="shared" si="7"/>
        <v>activity</v>
      </c>
      <c r="H38" s="83" t="str">
        <f t="shared" si="7"/>
        <v>[ækˈtɪvɪtɪ]</v>
      </c>
      <c r="I38" s="82" t="str">
        <f t="shared" si="7"/>
        <v>дія́льність</v>
      </c>
    </row>
    <row r="39" spans="1:9" ht="13.5" customHeight="1">
      <c r="A39" s="88">
        <v>9</v>
      </c>
      <c r="B39" s="82">
        <f t="shared" si="6"/>
        <v>0</v>
      </c>
      <c r="C39" s="83">
        <f t="shared" si="6"/>
        <v>0</v>
      </c>
      <c r="D39" s="82">
        <f t="shared" si="6"/>
        <v>0</v>
      </c>
      <c r="F39" s="88">
        <v>9</v>
      </c>
      <c r="G39" s="82">
        <f t="shared" si="7"/>
        <v>0</v>
      </c>
      <c r="H39" s="83">
        <f t="shared" si="7"/>
        <v>0</v>
      </c>
      <c r="I39" s="82">
        <f t="shared" si="7"/>
        <v>0</v>
      </c>
    </row>
    <row r="40" spans="1:9" ht="13.5" customHeight="1">
      <c r="A40" s="88"/>
      <c r="B40" s="82"/>
      <c r="C40" s="82"/>
      <c r="D40" s="82"/>
      <c r="E40" s="87"/>
      <c r="F40" s="93"/>
      <c r="G40" s="82"/>
      <c r="H40" s="82"/>
      <c r="I40" s="82"/>
    </row>
    <row r="41" spans="1:9" ht="13.5" customHeight="1">
      <c r="A41" s="88">
        <v>1</v>
      </c>
      <c r="B41" s="82" t="str">
        <f t="shared" ref="B41:B49" si="8">B31</f>
        <v>in front of</v>
      </c>
      <c r="C41" s="83" t="str">
        <f t="shared" ref="C41:D41" si="9">C31</f>
        <v>ін фронт оф</v>
      </c>
      <c r="D41" s="82" t="str">
        <f t="shared" si="9"/>
        <v>попереду</v>
      </c>
      <c r="F41" s="88">
        <v>1</v>
      </c>
      <c r="G41" s="82" t="str">
        <f>B41</f>
        <v>in front of</v>
      </c>
      <c r="H41" s="83" t="str">
        <f>C41</f>
        <v>ін фронт оф</v>
      </c>
      <c r="I41" s="82" t="str">
        <f>D41</f>
        <v>попереду</v>
      </c>
    </row>
    <row r="42" spans="1:9" ht="13.5" customHeight="1">
      <c r="A42" s="88">
        <v>2</v>
      </c>
      <c r="B42" s="82" t="str">
        <f t="shared" si="8"/>
        <v>about</v>
      </c>
      <c r="C42" s="83" t="str">
        <f t="shared" ref="C42:D49" si="10">C32</f>
        <v>ебаут</v>
      </c>
      <c r="D42" s="82" t="str">
        <f t="shared" si="10"/>
        <v>про, біля</v>
      </c>
      <c r="F42" s="88">
        <v>2</v>
      </c>
      <c r="G42" s="82" t="str">
        <f t="shared" ref="G42:G49" si="11">B42</f>
        <v>about</v>
      </c>
      <c r="H42" s="83" t="str">
        <f t="shared" ref="H42:H49" si="12">C42</f>
        <v>ебаут</v>
      </c>
      <c r="I42" s="82" t="str">
        <f t="shared" ref="I42:I49" si="13">D42</f>
        <v>про, біля</v>
      </c>
    </row>
    <row r="43" spans="1:9" ht="13.5" customHeight="1">
      <c r="A43" s="88">
        <v>3</v>
      </c>
      <c r="B43" s="82" t="str">
        <f t="shared" si="8"/>
        <v>hour</v>
      </c>
      <c r="C43" s="83" t="str">
        <f t="shared" si="10"/>
        <v>ауе</v>
      </c>
      <c r="D43" s="82" t="str">
        <f t="shared" si="10"/>
        <v>година</v>
      </c>
      <c r="F43" s="88">
        <v>3</v>
      </c>
      <c r="G43" s="82" t="str">
        <f t="shared" si="11"/>
        <v>hour</v>
      </c>
      <c r="H43" s="83" t="str">
        <f t="shared" si="12"/>
        <v>ауе</v>
      </c>
      <c r="I43" s="82" t="str">
        <f t="shared" si="13"/>
        <v>година</v>
      </c>
    </row>
    <row r="44" spans="1:9" ht="13.5" customHeight="1">
      <c r="A44" s="88">
        <v>4</v>
      </c>
      <c r="B44" s="82" t="str">
        <f t="shared" si="8"/>
        <v>angry</v>
      </c>
      <c r="C44" s="83" t="str">
        <f t="shared" si="10"/>
        <v>енґрі</v>
      </c>
      <c r="D44" s="82" t="str">
        <f t="shared" si="10"/>
        <v>сердитий</v>
      </c>
      <c r="F44" s="88">
        <v>4</v>
      </c>
      <c r="G44" s="82" t="str">
        <f t="shared" si="11"/>
        <v>angry</v>
      </c>
      <c r="H44" s="83" t="str">
        <f t="shared" si="12"/>
        <v>енґрі</v>
      </c>
      <c r="I44" s="82" t="str">
        <f t="shared" si="13"/>
        <v>сердитий</v>
      </c>
    </row>
    <row r="45" spans="1:9" ht="13.5" customHeight="1">
      <c r="A45" s="88">
        <v>5</v>
      </c>
      <c r="B45" s="82" t="str">
        <f t="shared" si="8"/>
        <v>kid</v>
      </c>
      <c r="C45" s="83" t="str">
        <f t="shared" si="10"/>
        <v>кід</v>
      </c>
      <c r="D45" s="82" t="str">
        <f t="shared" si="10"/>
        <v>дити́на, малю́к</v>
      </c>
      <c r="F45" s="88">
        <v>5</v>
      </c>
      <c r="G45" s="82" t="str">
        <f t="shared" si="11"/>
        <v>kid</v>
      </c>
      <c r="H45" s="83" t="str">
        <f t="shared" si="12"/>
        <v>кід</v>
      </c>
      <c r="I45" s="82" t="str">
        <f t="shared" si="13"/>
        <v>дити́на, малю́к</v>
      </c>
    </row>
    <row r="46" spans="1:9" ht="13.5" customHeight="1">
      <c r="A46" s="88">
        <v>6</v>
      </c>
      <c r="B46" s="82" t="str">
        <f t="shared" si="8"/>
        <v>sticker</v>
      </c>
      <c r="C46" s="83" t="str">
        <f t="shared" si="10"/>
        <v>стіке</v>
      </c>
      <c r="D46" s="82" t="str">
        <f t="shared" si="10"/>
        <v>наклейка, стікер</v>
      </c>
      <c r="F46" s="88">
        <v>6</v>
      </c>
      <c r="G46" s="82" t="str">
        <f t="shared" si="11"/>
        <v>sticker</v>
      </c>
      <c r="H46" s="83" t="str">
        <f t="shared" si="12"/>
        <v>стіке</v>
      </c>
      <c r="I46" s="82" t="str">
        <f t="shared" si="13"/>
        <v>наклейка, стікер</v>
      </c>
    </row>
    <row r="47" spans="1:9" ht="13.5" customHeight="1">
      <c r="A47" s="88">
        <v>7</v>
      </c>
      <c r="B47" s="82" t="str">
        <f t="shared" si="8"/>
        <v>free-time</v>
      </c>
      <c r="C47" s="83" t="str">
        <f t="shared" si="10"/>
        <v>фрі: тайм</v>
      </c>
      <c r="D47" s="82" t="str">
        <f t="shared" si="10"/>
        <v>вільний час</v>
      </c>
      <c r="F47" s="88">
        <v>7</v>
      </c>
      <c r="G47" s="82" t="str">
        <f t="shared" si="11"/>
        <v>free-time</v>
      </c>
      <c r="H47" s="83" t="str">
        <f t="shared" si="12"/>
        <v>фрі: тайм</v>
      </c>
      <c r="I47" s="82" t="str">
        <f t="shared" si="13"/>
        <v>вільний час</v>
      </c>
    </row>
    <row r="48" spans="1:9" ht="13.5" customHeight="1">
      <c r="A48" s="88">
        <v>8</v>
      </c>
      <c r="B48" s="82" t="str">
        <f t="shared" si="8"/>
        <v>activity</v>
      </c>
      <c r="C48" s="83" t="str">
        <f t="shared" si="10"/>
        <v>[ækˈtɪvɪtɪ]</v>
      </c>
      <c r="D48" s="82" t="str">
        <f t="shared" si="10"/>
        <v>дія́льність</v>
      </c>
      <c r="F48" s="88">
        <v>8</v>
      </c>
      <c r="G48" s="82" t="str">
        <f t="shared" si="11"/>
        <v>activity</v>
      </c>
      <c r="H48" s="83" t="str">
        <f t="shared" si="12"/>
        <v>[ækˈtɪvɪtɪ]</v>
      </c>
      <c r="I48" s="82" t="str">
        <f t="shared" si="13"/>
        <v>дія́льність</v>
      </c>
    </row>
    <row r="49" spans="1:9" ht="13.5" customHeight="1">
      <c r="A49" s="88">
        <v>9</v>
      </c>
      <c r="B49" s="82">
        <f t="shared" si="8"/>
        <v>0</v>
      </c>
      <c r="C49" s="83">
        <f t="shared" si="10"/>
        <v>0</v>
      </c>
      <c r="D49" s="82">
        <f t="shared" si="10"/>
        <v>0</v>
      </c>
      <c r="F49" s="88">
        <v>9</v>
      </c>
      <c r="G49" s="82">
        <f t="shared" si="11"/>
        <v>0</v>
      </c>
      <c r="H49" s="83">
        <f t="shared" si="12"/>
        <v>0</v>
      </c>
      <c r="I49" s="82">
        <f t="shared" si="13"/>
        <v>0</v>
      </c>
    </row>
    <row r="51" spans="1:9" ht="13.5" customHeight="1">
      <c r="A51" s="88">
        <v>1</v>
      </c>
      <c r="B51" s="82" t="str">
        <f>B41</f>
        <v>in front of</v>
      </c>
      <c r="C51" s="83" t="str">
        <f t="shared" ref="C51:D51" si="14">C41</f>
        <v>ін фронт оф</v>
      </c>
      <c r="D51" s="82" t="str">
        <f t="shared" si="14"/>
        <v>попереду</v>
      </c>
      <c r="F51" s="88">
        <v>1</v>
      </c>
      <c r="G51" s="82" t="str">
        <f>B51</f>
        <v>in front of</v>
      </c>
      <c r="H51" s="83" t="str">
        <f>C51</f>
        <v>ін фронт оф</v>
      </c>
      <c r="I51" s="82" t="str">
        <f>D51</f>
        <v>попереду</v>
      </c>
    </row>
    <row r="52" spans="1:9" ht="13.5" customHeight="1">
      <c r="A52" s="88">
        <v>2</v>
      </c>
      <c r="B52" s="82" t="str">
        <f t="shared" ref="B52:D52" si="15">B42</f>
        <v>about</v>
      </c>
      <c r="C52" s="83" t="str">
        <f t="shared" si="15"/>
        <v>ебаут</v>
      </c>
      <c r="D52" s="82" t="str">
        <f t="shared" si="15"/>
        <v>про, біля</v>
      </c>
      <c r="F52" s="88">
        <v>2</v>
      </c>
      <c r="G52" s="82" t="str">
        <f t="shared" ref="G52:G59" si="16">B52</f>
        <v>about</v>
      </c>
      <c r="H52" s="83" t="str">
        <f t="shared" ref="H52:H59" si="17">C52</f>
        <v>ебаут</v>
      </c>
      <c r="I52" s="82" t="str">
        <f t="shared" ref="I52:I59" si="18">D52</f>
        <v>про, біля</v>
      </c>
    </row>
    <row r="53" spans="1:9" ht="13.5" customHeight="1">
      <c r="A53" s="88">
        <v>3</v>
      </c>
      <c r="B53" s="82" t="str">
        <f t="shared" ref="B53:D53" si="19">B43</f>
        <v>hour</v>
      </c>
      <c r="C53" s="83" t="str">
        <f t="shared" si="19"/>
        <v>ауе</v>
      </c>
      <c r="D53" s="82" t="str">
        <f t="shared" si="19"/>
        <v>година</v>
      </c>
      <c r="F53" s="88">
        <v>3</v>
      </c>
      <c r="G53" s="82" t="str">
        <f t="shared" si="16"/>
        <v>hour</v>
      </c>
      <c r="H53" s="83" t="str">
        <f t="shared" si="17"/>
        <v>ауе</v>
      </c>
      <c r="I53" s="82" t="str">
        <f t="shared" si="18"/>
        <v>година</v>
      </c>
    </row>
    <row r="54" spans="1:9" ht="13.5" customHeight="1">
      <c r="A54" s="88">
        <v>4</v>
      </c>
      <c r="B54" s="82" t="str">
        <f t="shared" ref="B54:D54" si="20">B44</f>
        <v>angry</v>
      </c>
      <c r="C54" s="83" t="str">
        <f t="shared" si="20"/>
        <v>енґрі</v>
      </c>
      <c r="D54" s="82" t="str">
        <f t="shared" si="20"/>
        <v>сердитий</v>
      </c>
      <c r="F54" s="88">
        <v>4</v>
      </c>
      <c r="G54" s="82" t="str">
        <f t="shared" si="16"/>
        <v>angry</v>
      </c>
      <c r="H54" s="83" t="str">
        <f t="shared" si="17"/>
        <v>енґрі</v>
      </c>
      <c r="I54" s="82" t="str">
        <f t="shared" si="18"/>
        <v>сердитий</v>
      </c>
    </row>
    <row r="55" spans="1:9" ht="13.5" customHeight="1">
      <c r="A55" s="88">
        <v>5</v>
      </c>
      <c r="B55" s="82" t="str">
        <f t="shared" ref="B55:D55" si="21">B45</f>
        <v>kid</v>
      </c>
      <c r="C55" s="83" t="str">
        <f t="shared" si="21"/>
        <v>кід</v>
      </c>
      <c r="D55" s="82" t="str">
        <f t="shared" si="21"/>
        <v>дити́на, малю́к</v>
      </c>
      <c r="F55" s="88">
        <v>5</v>
      </c>
      <c r="G55" s="82" t="str">
        <f t="shared" si="16"/>
        <v>kid</v>
      </c>
      <c r="H55" s="83" t="str">
        <f t="shared" si="17"/>
        <v>кід</v>
      </c>
      <c r="I55" s="82" t="str">
        <f t="shared" si="18"/>
        <v>дити́на, малю́к</v>
      </c>
    </row>
    <row r="56" spans="1:9" ht="13.5" customHeight="1">
      <c r="A56" s="88">
        <v>6</v>
      </c>
      <c r="B56" s="82" t="str">
        <f t="shared" ref="B56:D56" si="22">B46</f>
        <v>sticker</v>
      </c>
      <c r="C56" s="83" t="str">
        <f t="shared" si="22"/>
        <v>стіке</v>
      </c>
      <c r="D56" s="82" t="str">
        <f t="shared" si="22"/>
        <v>наклейка, стікер</v>
      </c>
      <c r="F56" s="88">
        <v>6</v>
      </c>
      <c r="G56" s="82" t="str">
        <f t="shared" si="16"/>
        <v>sticker</v>
      </c>
      <c r="H56" s="83" t="str">
        <f t="shared" si="17"/>
        <v>стіке</v>
      </c>
      <c r="I56" s="82" t="str">
        <f t="shared" si="18"/>
        <v>наклейка, стікер</v>
      </c>
    </row>
    <row r="57" spans="1:9" ht="13.5" customHeight="1">
      <c r="A57" s="88">
        <v>7</v>
      </c>
      <c r="B57" s="82" t="str">
        <f t="shared" ref="B57:D57" si="23">B47</f>
        <v>free-time</v>
      </c>
      <c r="C57" s="83" t="str">
        <f t="shared" si="23"/>
        <v>фрі: тайм</v>
      </c>
      <c r="D57" s="82" t="str">
        <f t="shared" si="23"/>
        <v>вільний час</v>
      </c>
      <c r="F57" s="88">
        <v>7</v>
      </c>
      <c r="G57" s="82" t="str">
        <f t="shared" si="16"/>
        <v>free-time</v>
      </c>
      <c r="H57" s="83" t="str">
        <f t="shared" si="17"/>
        <v>фрі: тайм</v>
      </c>
      <c r="I57" s="82" t="str">
        <f t="shared" si="18"/>
        <v>вільний час</v>
      </c>
    </row>
    <row r="58" spans="1:9" ht="13.5" customHeight="1">
      <c r="A58" s="88">
        <v>8</v>
      </c>
      <c r="B58" s="82" t="str">
        <f t="shared" ref="B58:D58" si="24">B48</f>
        <v>activity</v>
      </c>
      <c r="C58" s="83" t="str">
        <f t="shared" si="24"/>
        <v>[ækˈtɪvɪtɪ]</v>
      </c>
      <c r="D58" s="82" t="str">
        <f t="shared" si="24"/>
        <v>дія́льність</v>
      </c>
      <c r="F58" s="88">
        <v>8</v>
      </c>
      <c r="G58" s="82" t="str">
        <f t="shared" si="16"/>
        <v>activity</v>
      </c>
      <c r="H58" s="83" t="str">
        <f t="shared" si="17"/>
        <v>[ækˈtɪvɪtɪ]</v>
      </c>
      <c r="I58" s="82" t="str">
        <f t="shared" si="18"/>
        <v>дія́льність</v>
      </c>
    </row>
    <row r="59" spans="1:9" ht="13.5" customHeight="1">
      <c r="A59" s="88">
        <v>9</v>
      </c>
      <c r="B59" s="82">
        <f t="shared" ref="B59:D59" si="25">B49</f>
        <v>0</v>
      </c>
      <c r="C59" s="83">
        <f t="shared" si="25"/>
        <v>0</v>
      </c>
      <c r="D59" s="82">
        <f t="shared" si="25"/>
        <v>0</v>
      </c>
      <c r="F59" s="88">
        <v>9</v>
      </c>
      <c r="G59" s="82">
        <f t="shared" si="16"/>
        <v>0</v>
      </c>
      <c r="H59" s="83">
        <f t="shared" si="17"/>
        <v>0</v>
      </c>
      <c r="I59" s="82">
        <f t="shared" si="18"/>
        <v>0</v>
      </c>
    </row>
  </sheetData>
  <conditionalFormatting sqref="B51:D59 G51:I59 B31:D49 G31:I49 B21:D29 G21:I29 B11:D19 G11:I19 B1:D9 G1:I9">
    <cfRule type="cellIs" dxfId="12937" priority="235" operator="lessThan">
      <formula>1</formula>
    </cfRule>
  </conditionalFormatting>
  <conditionalFormatting sqref="G51:G59">
    <cfRule type="containsBlanks" dxfId="12936" priority="436">
      <formula>LEN(TRIM(G51))=0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51:I59">
    <cfRule type="containsBlanks" dxfId="12935" priority="439">
      <formula>LEN(TRIM(I51))=0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51:H59">
    <cfRule type="containsBlanks" dxfId="12934" priority="442">
      <formula>LEN(TRIM(H51))=0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B51:D59">
    <cfRule type="containsBlanks" dxfId="12933" priority="445">
      <formula>LEN(TRIM(B51))=0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D51:D59">
    <cfRule type="containsBlanks" dxfId="12932" priority="448">
      <formula>LEN(TRIM(D51))=0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C51:C59">
    <cfRule type="containsBlanks" dxfId="12931" priority="451">
      <formula>LEN(TRIM(C51))=0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G41:G49">
    <cfRule type="containsBlanks" dxfId="12930" priority="537">
      <formula>LEN(TRIM(G41))=0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I41:I49">
    <cfRule type="containsBlanks" dxfId="12929" priority="540">
      <formula>LEN(TRIM(I41))=0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41:H49">
    <cfRule type="containsBlanks" dxfId="12928" priority="543">
      <formula>LEN(TRIM(H41))=0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B41:D49">
    <cfRule type="containsBlanks" dxfId="12927" priority="546">
      <formula>LEN(TRIM(B41))=0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D41:D49">
    <cfRule type="containsBlanks" dxfId="12926" priority="549">
      <formula>LEN(TRIM(D41))=0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41:C49">
    <cfRule type="containsBlanks" dxfId="12925" priority="552">
      <formula>LEN(TRIM(C41))=0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G31:G40">
    <cfRule type="containsBlanks" dxfId="12924" priority="622">
      <formula>LEN(TRIM(G31))=0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I31:I40">
    <cfRule type="containsBlanks" dxfId="12923" priority="628">
      <formula>LEN(TRIM(I31))=0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H31:H40">
    <cfRule type="containsBlanks" dxfId="12922" priority="634">
      <formula>LEN(TRIM(H31))=0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B31:B40">
    <cfRule type="containsBlanks" dxfId="12921" priority="640">
      <formula>LEN(TRIM(B31))=0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D31:D40">
    <cfRule type="containsBlanks" dxfId="12920" priority="646">
      <formula>LEN(TRIM(D31))=0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C31:C40">
    <cfRule type="containsBlanks" dxfId="12919" priority="652">
      <formula>LEN(TRIM(C31))=0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12918" priority="700">
      <formula>LEN(TRIM(G21))=0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12917" priority="703">
      <formula>LEN(TRIM(I21))=0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12916" priority="706">
      <formula>LEN(TRIM(H21))=0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12915" priority="709">
      <formula>LEN(TRIM(B21))=0</formula>
    </cfRule>
    <cfRule type="colorScale" priority="710">
      <colorScale>
        <cfvo type="min" val="0"/>
        <cfvo type="max" val="0"/>
        <color theme="0"/>
        <color theme="0"/>
      </colorScale>
    </cfRule>
    <cfRule type="colorScale" priority="711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12914" priority="712">
      <formula>LEN(TRIM(D21))=0</formula>
    </cfRule>
    <cfRule type="colorScale" priority="713">
      <colorScale>
        <cfvo type="min" val="0"/>
        <cfvo type="max" val="0"/>
        <color theme="0"/>
        <color theme="0"/>
      </colorScale>
    </cfRule>
    <cfRule type="colorScale" priority="714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12913" priority="715">
      <formula>LEN(TRIM(C21))=0</formula>
    </cfRule>
    <cfRule type="colorScale" priority="716">
      <colorScale>
        <cfvo type="min" val="0"/>
        <cfvo type="max" val="0"/>
        <color theme="0"/>
        <color theme="0"/>
      </colorScale>
    </cfRule>
    <cfRule type="colorScale" priority="717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12912" priority="743">
      <formula>LEN(TRIM(G11))=0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12911" priority="746">
      <formula>LEN(TRIM(I11))=0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12910" priority="749">
      <formula>LEN(TRIM(H11))=0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12909" priority="752">
      <formula>LEN(TRIM(B11))=0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12908" priority="755">
      <formula>LEN(TRIM(D11))=0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12907" priority="758">
      <formula>LEN(TRIM(C11))=0</formula>
    </cfRule>
    <cfRule type="colorScale" priority="759">
      <colorScale>
        <cfvo type="min" val="0"/>
        <cfvo type="max" val="0"/>
        <color theme="0"/>
        <color theme="0"/>
      </colorScale>
    </cfRule>
    <cfRule type="colorScale" priority="76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12906" priority="763">
      <formula>LEN(TRIM(B1))=0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12905" priority="766">
      <formula>LEN(TRIM(D1))=0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12904" priority="769">
      <formula>LEN(TRIM(C1))=0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2903" priority="772">
      <formula>LEN(TRIM(B9))=0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G1:G9">
    <cfRule type="containsBlanks" dxfId="12902" priority="775">
      <formula>LEN(TRIM(G1))=0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2901" priority="778">
      <formula>LEN(TRIM(I1))=0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2900" priority="781">
      <formula>LEN(TRIM(H1))=0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J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5" s="1" customFormat="1" ht="12.75" customHeight="1">
      <c r="J2" s="106"/>
      <c r="N2" s="106"/>
      <c r="S2" s="107"/>
      <c r="T2" s="44"/>
      <c r="U2" s="44"/>
      <c r="V2" s="107"/>
      <c r="W2" s="44"/>
    </row>
    <row r="3" spans="1:25" ht="15.75">
      <c r="A3" s="3"/>
      <c r="B3" s="52" t="str">
        <f t="shared" ref="B3:B13" si="0">S3</f>
        <v>train</v>
      </c>
      <c r="C3" s="3">
        <v>1</v>
      </c>
      <c r="D3" s="52" t="str">
        <f t="shared" ref="D3:D13" si="1">V3</f>
        <v>тренувати</v>
      </c>
      <c r="F3" s="3"/>
      <c r="G3" s="52" t="str">
        <f>S3</f>
        <v>train</v>
      </c>
      <c r="H3" s="3">
        <v>1</v>
      </c>
      <c r="I3" s="52" t="str">
        <f>V3</f>
        <v>тренувати</v>
      </c>
      <c r="J3" s="57" t="str">
        <f>S16</f>
        <v>competition</v>
      </c>
      <c r="K3" s="33"/>
      <c r="L3" s="33"/>
      <c r="N3" s="57" t="str">
        <f>J3</f>
        <v>competition</v>
      </c>
      <c r="O3" s="33"/>
      <c r="P3" s="33"/>
      <c r="R3" s="56"/>
      <c r="S3" t="s">
        <v>812</v>
      </c>
      <c r="T3" s="45"/>
      <c r="U3" s="56">
        <v>1</v>
      </c>
      <c r="V3" t="s">
        <v>814</v>
      </c>
      <c r="W3" s="30"/>
    </row>
    <row r="4" spans="1:25" ht="15.75">
      <c r="A4" s="4"/>
      <c r="B4" s="52" t="str">
        <f t="shared" si="0"/>
        <v>time</v>
      </c>
      <c r="C4" s="4">
        <v>2</v>
      </c>
      <c r="D4" s="52" t="str">
        <f t="shared" si="1"/>
        <v>спортзал</v>
      </c>
      <c r="F4" s="4"/>
      <c r="G4" s="52" t="str">
        <f t="shared" ref="G4:G13" si="2">S4</f>
        <v>time</v>
      </c>
      <c r="H4" s="4">
        <v>2</v>
      </c>
      <c r="I4" s="52" t="str">
        <f t="shared" ref="I4:I13" si="3">V4</f>
        <v>спортзал</v>
      </c>
      <c r="J4" s="57" t="str">
        <f t="shared" ref="J4:J13" si="4">S17</f>
        <v>could</v>
      </c>
      <c r="K4" s="33"/>
      <c r="L4" s="33"/>
      <c r="N4" s="57" t="str">
        <f t="shared" ref="N4:N13" si="5">J4</f>
        <v>could</v>
      </c>
      <c r="O4" s="33"/>
      <c r="P4" s="33"/>
      <c r="R4" s="4"/>
      <c r="S4" t="s">
        <v>794</v>
      </c>
      <c r="T4" s="45"/>
      <c r="U4" s="47">
        <v>2</v>
      </c>
      <c r="V4" s="11" t="s">
        <v>759</v>
      </c>
      <c r="W4" s="30"/>
    </row>
    <row r="5" spans="1:25" ht="15.75">
      <c r="A5" s="3"/>
      <c r="B5" s="52" t="str">
        <f t="shared" si="0"/>
        <v>outdoor</v>
      </c>
      <c r="C5" s="3">
        <v>3</v>
      </c>
      <c r="D5" s="52" t="str">
        <f t="shared" si="1"/>
        <v>раз, час</v>
      </c>
      <c r="F5" s="3"/>
      <c r="G5" s="52" t="str">
        <f t="shared" si="2"/>
        <v>outdoor</v>
      </c>
      <c r="H5" s="3">
        <v>3</v>
      </c>
      <c r="I5" s="52" t="str">
        <f t="shared" si="3"/>
        <v>раз, час</v>
      </c>
      <c r="J5" s="57" t="str">
        <f t="shared" si="4"/>
        <v>gym</v>
      </c>
      <c r="K5" s="33"/>
      <c r="L5" s="33"/>
      <c r="N5" s="57" t="str">
        <f t="shared" si="5"/>
        <v>gym</v>
      </c>
      <c r="O5" s="33"/>
      <c r="P5" s="33"/>
      <c r="R5" s="3"/>
      <c r="S5" t="s">
        <v>792</v>
      </c>
      <c r="T5" s="45"/>
      <c r="U5" s="46">
        <v>3</v>
      </c>
      <c r="V5" s="11" t="s">
        <v>809</v>
      </c>
      <c r="W5" s="30"/>
    </row>
    <row r="6" spans="1:25" ht="15.75">
      <c r="A6" s="4"/>
      <c r="B6" s="52" t="str">
        <f t="shared" si="0"/>
        <v>match</v>
      </c>
      <c r="C6" s="4">
        <v>4</v>
      </c>
      <c r="D6" s="52" t="str">
        <f t="shared" si="1"/>
        <v>міг, могла, могли…</v>
      </c>
      <c r="F6" s="4"/>
      <c r="G6" s="52" t="str">
        <f t="shared" si="2"/>
        <v>match</v>
      </c>
      <c r="H6" s="4">
        <v>4</v>
      </c>
      <c r="I6" s="52" t="str">
        <f t="shared" si="3"/>
        <v>міг, могла, могли…</v>
      </c>
      <c r="J6" s="57" t="str">
        <f t="shared" si="4"/>
        <v>had</v>
      </c>
      <c r="K6" s="33"/>
      <c r="L6" s="33"/>
      <c r="N6" s="57" t="str">
        <f t="shared" si="5"/>
        <v>had</v>
      </c>
      <c r="O6" s="33"/>
      <c r="P6" s="33"/>
      <c r="R6" s="4"/>
      <c r="S6" t="s">
        <v>798</v>
      </c>
      <c r="T6" s="45"/>
      <c r="U6" s="47">
        <v>4</v>
      </c>
      <c r="V6" t="s">
        <v>810</v>
      </c>
      <c r="W6" s="30"/>
    </row>
    <row r="7" spans="1:25" ht="15.75">
      <c r="A7" s="3"/>
      <c r="B7" s="52" t="str">
        <f t="shared" si="0"/>
        <v>indoor</v>
      </c>
      <c r="C7" s="3">
        <v>5</v>
      </c>
      <c r="D7" s="52" t="str">
        <f t="shared" si="1"/>
        <v>матч</v>
      </c>
      <c r="F7" s="3"/>
      <c r="G7" s="52" t="str">
        <f t="shared" si="2"/>
        <v>indoor</v>
      </c>
      <c r="H7" s="3">
        <v>5</v>
      </c>
      <c r="I7" s="52" t="str">
        <f t="shared" si="3"/>
        <v>матч</v>
      </c>
      <c r="J7" s="57" t="str">
        <f t="shared" si="4"/>
        <v>indoor</v>
      </c>
      <c r="K7" s="33"/>
      <c r="L7" s="33"/>
      <c r="N7" s="57" t="str">
        <f t="shared" si="5"/>
        <v>indoor</v>
      </c>
      <c r="O7" s="33"/>
      <c r="P7" s="33"/>
      <c r="R7" s="3"/>
      <c r="S7" t="s">
        <v>793</v>
      </c>
      <c r="T7" s="45"/>
      <c r="U7" s="46">
        <v>5</v>
      </c>
      <c r="V7" t="s">
        <v>815</v>
      </c>
      <c r="W7" s="30"/>
    </row>
    <row r="8" spans="1:25" ht="15.75">
      <c r="A8" s="4"/>
      <c r="B8" s="52" t="str">
        <f t="shared" si="0"/>
        <v>had</v>
      </c>
      <c r="C8" s="4">
        <v>6</v>
      </c>
      <c r="D8" s="52" t="str">
        <f t="shared" si="1"/>
        <v>мав, мала, мали …</v>
      </c>
      <c r="F8" s="4"/>
      <c r="G8" s="52" t="str">
        <f t="shared" si="2"/>
        <v>had</v>
      </c>
      <c r="H8" s="4">
        <v>6</v>
      </c>
      <c r="I8" s="52" t="str">
        <f t="shared" si="3"/>
        <v>мав, мала, мали …</v>
      </c>
      <c r="J8" s="57" t="str">
        <f t="shared" si="4"/>
        <v>match</v>
      </c>
      <c r="K8" s="33"/>
      <c r="L8" s="33"/>
      <c r="N8" s="57" t="str">
        <f t="shared" si="5"/>
        <v>match</v>
      </c>
      <c r="O8" s="33"/>
      <c r="P8" s="33"/>
      <c r="R8" s="4"/>
      <c r="S8" t="s">
        <v>796</v>
      </c>
      <c r="T8" s="45"/>
      <c r="U8" s="47">
        <v>6</v>
      </c>
      <c r="V8" t="s">
        <v>811</v>
      </c>
      <c r="W8" s="30"/>
    </row>
    <row r="9" spans="1:25" ht="15.75">
      <c r="A9" s="3"/>
      <c r="B9" s="52" t="str">
        <f t="shared" si="0"/>
        <v>gym</v>
      </c>
      <c r="C9" s="3">
        <v>7</v>
      </c>
      <c r="D9" s="52" t="str">
        <f t="shared" si="1"/>
        <v>зовні</v>
      </c>
      <c r="F9" s="3"/>
      <c r="G9" s="52" t="str">
        <f t="shared" si="2"/>
        <v>gym</v>
      </c>
      <c r="H9" s="3">
        <v>7</v>
      </c>
      <c r="I9" s="52" t="str">
        <f t="shared" si="3"/>
        <v>зовні</v>
      </c>
      <c r="J9" s="57" t="str">
        <f t="shared" si="4"/>
        <v>outdoor</v>
      </c>
      <c r="K9" s="33"/>
      <c r="L9" s="33"/>
      <c r="N9" s="57" t="str">
        <f t="shared" si="5"/>
        <v>outdoor</v>
      </c>
      <c r="O9" s="33"/>
      <c r="P9" s="33"/>
      <c r="R9" s="3"/>
      <c r="S9" t="s">
        <v>743</v>
      </c>
      <c r="T9" s="50"/>
      <c r="U9" s="46">
        <v>7</v>
      </c>
      <c r="V9" t="s">
        <v>807</v>
      </c>
      <c r="W9" s="30"/>
    </row>
    <row r="10" spans="1:25" ht="15.75">
      <c r="A10" s="4"/>
      <c r="B10" s="52" t="str">
        <f t="shared" si="0"/>
        <v>could</v>
      </c>
      <c r="C10" s="4">
        <v>8</v>
      </c>
      <c r="D10" s="52" t="str">
        <f t="shared" si="1"/>
        <v>змагання</v>
      </c>
      <c r="F10" s="4"/>
      <c r="G10" s="52" t="str">
        <f t="shared" si="2"/>
        <v>could</v>
      </c>
      <c r="H10" s="4">
        <v>8</v>
      </c>
      <c r="I10" s="52" t="str">
        <f t="shared" si="3"/>
        <v>змагання</v>
      </c>
      <c r="J10" s="57" t="str">
        <f t="shared" si="4"/>
        <v>time</v>
      </c>
      <c r="K10" s="33"/>
      <c r="L10" s="33"/>
      <c r="N10" s="57" t="str">
        <f t="shared" si="5"/>
        <v>time</v>
      </c>
      <c r="O10" s="33"/>
      <c r="P10" s="33"/>
      <c r="R10" s="4"/>
      <c r="S10" t="s">
        <v>795</v>
      </c>
      <c r="T10" s="50"/>
      <c r="U10" s="47">
        <v>8</v>
      </c>
      <c r="V10" t="s">
        <v>346</v>
      </c>
      <c r="W10" s="30"/>
    </row>
    <row r="11" spans="1:25">
      <c r="A11" s="3"/>
      <c r="B11" s="52" t="str">
        <f t="shared" si="0"/>
        <v>competition</v>
      </c>
      <c r="C11" s="3">
        <v>9</v>
      </c>
      <c r="D11" s="52" t="str">
        <f t="shared" si="1"/>
        <v>всередеині приміщення</v>
      </c>
      <c r="F11" s="3"/>
      <c r="G11" s="52" t="str">
        <f t="shared" si="2"/>
        <v>competition</v>
      </c>
      <c r="H11" s="3">
        <v>9</v>
      </c>
      <c r="I11" s="52" t="str">
        <f t="shared" si="3"/>
        <v>всередеині приміщення</v>
      </c>
      <c r="J11" s="57" t="str">
        <f t="shared" si="4"/>
        <v>train</v>
      </c>
      <c r="K11" s="33"/>
      <c r="L11" s="33"/>
      <c r="N11" s="57" t="str">
        <f t="shared" si="5"/>
        <v>train</v>
      </c>
      <c r="O11" s="33"/>
      <c r="P11" s="33"/>
      <c r="R11" s="3"/>
      <c r="S11" t="s">
        <v>797</v>
      </c>
      <c r="T11" s="49"/>
      <c r="U11" s="46">
        <v>9</v>
      </c>
      <c r="V11" t="s">
        <v>808</v>
      </c>
      <c r="W11" s="30"/>
    </row>
    <row r="12" spans="1:25" s="5" customFormat="1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48"/>
      <c r="T12" s="49"/>
      <c r="U12" s="47">
        <v>10</v>
      </c>
      <c r="V12" s="2"/>
      <c r="W12" s="30"/>
    </row>
    <row r="13" spans="1:2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44"/>
      <c r="T13" s="49"/>
      <c r="U13" s="47">
        <v>11</v>
      </c>
      <c r="V13" s="78"/>
      <c r="W13" s="30"/>
      <c r="X13" s="5"/>
      <c r="Y13" t="s">
        <v>814</v>
      </c>
    </row>
    <row r="14" spans="1:25" ht="15" customHeight="1">
      <c r="S14" s="108"/>
      <c r="T14" s="49"/>
      <c r="V14" s="109"/>
      <c r="W14" t="s">
        <v>792</v>
      </c>
      <c r="X14" s="11" t="s">
        <v>813</v>
      </c>
      <c r="Y14" s="11" t="s">
        <v>759</v>
      </c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t="s">
        <v>793</v>
      </c>
      <c r="X15" s="11" t="s">
        <v>803</v>
      </c>
      <c r="Y15" s="11" t="s">
        <v>809</v>
      </c>
    </row>
    <row r="16" spans="1:25" s="1" customFormat="1">
      <c r="J16" s="106"/>
      <c r="N16" s="106"/>
      <c r="R16" s="55"/>
      <c r="S16" t="s">
        <v>797</v>
      </c>
      <c r="T16" s="44"/>
      <c r="U16" s="44"/>
      <c r="V16" s="78"/>
      <c r="W16" t="s">
        <v>743</v>
      </c>
      <c r="X16" s="11" t="s">
        <v>806</v>
      </c>
      <c r="Y16" t="s">
        <v>810</v>
      </c>
    </row>
    <row r="17" spans="1:25">
      <c r="A17" s="3"/>
      <c r="B17" s="52" t="str">
        <f>S3</f>
        <v>train</v>
      </c>
      <c r="C17" s="3">
        <v>1</v>
      </c>
      <c r="D17" s="52" t="str">
        <f>V3</f>
        <v>тренувати</v>
      </c>
      <c r="F17" s="3"/>
      <c r="G17" s="52" t="str">
        <f>B17</f>
        <v>train</v>
      </c>
      <c r="H17" s="3">
        <v>1</v>
      </c>
      <c r="I17" s="52" t="str">
        <f>D17</f>
        <v>тренувати</v>
      </c>
      <c r="J17" s="57" t="str">
        <f>J3</f>
        <v>competition</v>
      </c>
      <c r="K17" s="33"/>
      <c r="L17" s="33"/>
      <c r="N17" s="57" t="str">
        <f>J17</f>
        <v>competition</v>
      </c>
      <c r="O17" s="33"/>
      <c r="P17" s="33"/>
      <c r="S17" t="s">
        <v>795</v>
      </c>
      <c r="V17" s="78"/>
      <c r="W17" t="s">
        <v>794</v>
      </c>
      <c r="X17" s="11" t="s">
        <v>802</v>
      </c>
      <c r="Y17" t="s">
        <v>815</v>
      </c>
    </row>
    <row r="18" spans="1:25">
      <c r="A18" s="4"/>
      <c r="B18" s="52" t="str">
        <f t="shared" ref="B18:B27" si="6">S4</f>
        <v>time</v>
      </c>
      <c r="C18" s="4">
        <v>2</v>
      </c>
      <c r="D18" s="52" t="str">
        <f t="shared" ref="D18:D27" si="7">V4</f>
        <v>спортзал</v>
      </c>
      <c r="F18" s="4"/>
      <c r="G18" s="52" t="str">
        <f t="shared" ref="G18:G27" si="8">B18</f>
        <v>time</v>
      </c>
      <c r="H18" s="4">
        <v>2</v>
      </c>
      <c r="I18" s="52" t="str">
        <f t="shared" ref="I18:I27" si="9">D18</f>
        <v>спортзал</v>
      </c>
      <c r="J18" s="57" t="str">
        <f t="shared" ref="J18:J27" si="10">J4</f>
        <v>could</v>
      </c>
      <c r="K18" s="33"/>
      <c r="L18" s="33"/>
      <c r="N18" s="57" t="str">
        <f t="shared" ref="N18:N27" si="11">J18</f>
        <v>could</v>
      </c>
      <c r="O18" s="33"/>
      <c r="P18" s="33"/>
      <c r="S18" t="s">
        <v>743</v>
      </c>
      <c r="V18" s="78"/>
      <c r="W18" t="s">
        <v>795</v>
      </c>
      <c r="X18" s="11" t="s">
        <v>801</v>
      </c>
      <c r="Y18" t="s">
        <v>811</v>
      </c>
    </row>
    <row r="19" spans="1:25">
      <c r="A19" s="3"/>
      <c r="B19" s="52" t="str">
        <f t="shared" si="6"/>
        <v>outdoor</v>
      </c>
      <c r="C19" s="3">
        <v>3</v>
      </c>
      <c r="D19" s="52" t="str">
        <f t="shared" si="7"/>
        <v>раз, час</v>
      </c>
      <c r="F19" s="3"/>
      <c r="G19" s="52" t="str">
        <f t="shared" si="8"/>
        <v>outdoor</v>
      </c>
      <c r="H19" s="3">
        <v>3</v>
      </c>
      <c r="I19" s="52" t="str">
        <f t="shared" si="9"/>
        <v>раз, час</v>
      </c>
      <c r="J19" s="57" t="str">
        <f t="shared" si="10"/>
        <v>gym</v>
      </c>
      <c r="K19" s="33"/>
      <c r="L19" s="33"/>
      <c r="N19" s="57" t="str">
        <f t="shared" si="11"/>
        <v>gym</v>
      </c>
      <c r="O19" s="33"/>
      <c r="P19" s="33"/>
      <c r="S19" t="s">
        <v>796</v>
      </c>
      <c r="V19" s="78"/>
      <c r="W19" t="s">
        <v>796</v>
      </c>
      <c r="X19" s="11" t="s">
        <v>800</v>
      </c>
      <c r="Y19" t="s">
        <v>807</v>
      </c>
    </row>
    <row r="20" spans="1:25">
      <c r="A20" s="4"/>
      <c r="B20" s="52" t="str">
        <f t="shared" si="6"/>
        <v>match</v>
      </c>
      <c r="C20" s="4">
        <v>4</v>
      </c>
      <c r="D20" s="52" t="str">
        <f t="shared" si="7"/>
        <v>міг, могла, могли…</v>
      </c>
      <c r="F20" s="4"/>
      <c r="G20" s="52" t="str">
        <f t="shared" si="8"/>
        <v>match</v>
      </c>
      <c r="H20" s="4">
        <v>4</v>
      </c>
      <c r="I20" s="52" t="str">
        <f t="shared" si="9"/>
        <v>міг, могла, могли…</v>
      </c>
      <c r="J20" s="57" t="str">
        <f t="shared" si="10"/>
        <v>had</v>
      </c>
      <c r="K20" s="33"/>
      <c r="L20" s="33"/>
      <c r="N20" s="57" t="str">
        <f t="shared" si="11"/>
        <v>had</v>
      </c>
      <c r="O20" s="33"/>
      <c r="P20" s="33"/>
      <c r="S20" t="s">
        <v>793</v>
      </c>
      <c r="V20" s="78"/>
      <c r="W20" t="s">
        <v>812</v>
      </c>
      <c r="X20" s="11" t="s">
        <v>799</v>
      </c>
      <c r="Y20" t="s">
        <v>346</v>
      </c>
    </row>
    <row r="21" spans="1:25">
      <c r="A21" s="3"/>
      <c r="B21" s="52" t="str">
        <f t="shared" si="6"/>
        <v>indoor</v>
      </c>
      <c r="C21" s="3">
        <v>5</v>
      </c>
      <c r="D21" s="52" t="str">
        <f t="shared" si="7"/>
        <v>матч</v>
      </c>
      <c r="F21" s="3"/>
      <c r="G21" s="52" t="str">
        <f t="shared" si="8"/>
        <v>indoor</v>
      </c>
      <c r="H21" s="3">
        <v>5</v>
      </c>
      <c r="I21" s="52" t="str">
        <f t="shared" si="9"/>
        <v>матч</v>
      </c>
      <c r="J21" s="57" t="str">
        <f t="shared" si="10"/>
        <v>indoor</v>
      </c>
      <c r="K21" s="33"/>
      <c r="L21" s="33"/>
      <c r="N21" s="57" t="str">
        <f t="shared" si="11"/>
        <v>indoor</v>
      </c>
      <c r="O21" s="33"/>
      <c r="P21" s="33"/>
      <c r="S21" t="s">
        <v>798</v>
      </c>
      <c r="V21" s="78"/>
      <c r="W21" t="s">
        <v>797</v>
      </c>
      <c r="X21" s="1"/>
      <c r="Y21" t="s">
        <v>808</v>
      </c>
    </row>
    <row r="22" spans="1:25">
      <c r="A22" s="4"/>
      <c r="B22" s="52" t="str">
        <f t="shared" si="6"/>
        <v>had</v>
      </c>
      <c r="C22" s="4">
        <v>6</v>
      </c>
      <c r="D22" s="52" t="str">
        <f t="shared" si="7"/>
        <v>мав, мала, мали …</v>
      </c>
      <c r="F22" s="4"/>
      <c r="G22" s="52" t="str">
        <f t="shared" si="8"/>
        <v>had</v>
      </c>
      <c r="H22" s="4">
        <v>6</v>
      </c>
      <c r="I22" s="52" t="str">
        <f t="shared" si="9"/>
        <v>мав, мала, мали …</v>
      </c>
      <c r="J22" s="57" t="str">
        <f t="shared" si="10"/>
        <v>match</v>
      </c>
      <c r="K22" s="33"/>
      <c r="L22" s="33"/>
      <c r="N22" s="57" t="str">
        <f t="shared" si="11"/>
        <v>match</v>
      </c>
      <c r="O22" s="33"/>
      <c r="P22" s="33"/>
      <c r="S22" t="s">
        <v>792</v>
      </c>
      <c r="V22" s="78"/>
      <c r="W22" t="s">
        <v>798</v>
      </c>
    </row>
    <row r="23" spans="1:25">
      <c r="A23" s="3"/>
      <c r="B23" s="52" t="str">
        <f t="shared" si="6"/>
        <v>gym</v>
      </c>
      <c r="C23" s="3">
        <v>7</v>
      </c>
      <c r="D23" s="52" t="str">
        <f t="shared" si="7"/>
        <v>зовні</v>
      </c>
      <c r="F23" s="3"/>
      <c r="G23" s="52" t="str">
        <f t="shared" si="8"/>
        <v>gym</v>
      </c>
      <c r="H23" s="3">
        <v>7</v>
      </c>
      <c r="I23" s="52" t="str">
        <f t="shared" si="9"/>
        <v>зовні</v>
      </c>
      <c r="J23" s="57" t="str">
        <f t="shared" si="10"/>
        <v>outdoor</v>
      </c>
      <c r="K23" s="33"/>
      <c r="L23" s="33"/>
      <c r="N23" s="57" t="str">
        <f t="shared" si="11"/>
        <v>outdoor</v>
      </c>
      <c r="O23" s="33"/>
      <c r="P23" s="33"/>
      <c r="S23" t="s">
        <v>794</v>
      </c>
      <c r="V23" s="78"/>
      <c r="X23" s="11" t="s">
        <v>805</v>
      </c>
      <c r="Y23"/>
    </row>
    <row r="24" spans="1:25">
      <c r="A24" s="4"/>
      <c r="B24" s="52" t="str">
        <f t="shared" si="6"/>
        <v>could</v>
      </c>
      <c r="C24" s="4">
        <v>8</v>
      </c>
      <c r="D24" s="52" t="str">
        <f t="shared" si="7"/>
        <v>змагання</v>
      </c>
      <c r="F24" s="4"/>
      <c r="G24" s="52" t="str">
        <f t="shared" si="8"/>
        <v>could</v>
      </c>
      <c r="H24" s="4">
        <v>8</v>
      </c>
      <c r="I24" s="52" t="str">
        <f t="shared" si="9"/>
        <v>змагання</v>
      </c>
      <c r="J24" s="57" t="str">
        <f t="shared" si="10"/>
        <v>time</v>
      </c>
      <c r="K24" s="33"/>
      <c r="L24" s="33"/>
      <c r="N24" s="57" t="str">
        <f t="shared" si="11"/>
        <v>time</v>
      </c>
      <c r="O24" s="33"/>
      <c r="P24" s="33"/>
      <c r="S24" t="s">
        <v>812</v>
      </c>
      <c r="V24" s="109"/>
      <c r="W24" s="44"/>
      <c r="X24" s="11" t="s">
        <v>804</v>
      </c>
      <c r="Y24"/>
    </row>
    <row r="25" spans="1:25">
      <c r="A25" s="3"/>
      <c r="B25" s="52" t="str">
        <f t="shared" si="6"/>
        <v>competition</v>
      </c>
      <c r="C25" s="3">
        <v>9</v>
      </c>
      <c r="D25" s="52" t="str">
        <f t="shared" si="7"/>
        <v>всередеині приміщення</v>
      </c>
      <c r="F25" s="3"/>
      <c r="G25" s="52" t="str">
        <f t="shared" si="8"/>
        <v>competition</v>
      </c>
      <c r="H25" s="3">
        <v>9</v>
      </c>
      <c r="I25" s="52" t="str">
        <f t="shared" si="9"/>
        <v>всередеині приміщення</v>
      </c>
      <c r="J25" s="57" t="str">
        <f t="shared" si="10"/>
        <v>train</v>
      </c>
      <c r="K25" s="33"/>
      <c r="L25" s="33"/>
      <c r="N25" s="57" t="str">
        <f t="shared" si="11"/>
        <v>train</v>
      </c>
      <c r="O25" s="33"/>
      <c r="P25" s="33"/>
      <c r="S25" s="44"/>
      <c r="V25" s="78"/>
      <c r="W25" s="44"/>
    </row>
    <row r="26" spans="1:25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8"/>
      <c r="T26" s="49"/>
      <c r="U26" s="49"/>
      <c r="V26" s="109"/>
      <c r="W26" s="48"/>
    </row>
    <row r="27" spans="1:25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5" ht="12" customHeight="1">
      <c r="S28" s="110"/>
      <c r="V28" s="44"/>
    </row>
    <row r="29" spans="1:25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5" s="1" customFormat="1">
      <c r="J30" s="106"/>
      <c r="N30" s="106"/>
      <c r="S30" s="44"/>
      <c r="T30" s="44"/>
      <c r="U30" s="44"/>
      <c r="V30" s="44"/>
      <c r="W30" s="44"/>
    </row>
    <row r="31" spans="1:25">
      <c r="A31" s="3"/>
      <c r="B31" s="52" t="str">
        <f>B17</f>
        <v>train</v>
      </c>
      <c r="C31" s="3">
        <v>1</v>
      </c>
      <c r="D31" s="52" t="str">
        <f>D17</f>
        <v>тренувати</v>
      </c>
      <c r="F31" s="3"/>
      <c r="G31" s="52" t="str">
        <f>B31</f>
        <v>train</v>
      </c>
      <c r="H31" s="3">
        <v>1</v>
      </c>
      <c r="I31" s="52" t="str">
        <f>D31</f>
        <v>тренувати</v>
      </c>
      <c r="J31" s="57" t="str">
        <f>J17</f>
        <v>competition</v>
      </c>
      <c r="K31" s="33"/>
      <c r="L31" s="33"/>
      <c r="N31" s="57" t="str">
        <f>J31</f>
        <v>competition</v>
      </c>
      <c r="O31" s="33"/>
      <c r="P31" s="33"/>
    </row>
    <row r="32" spans="1:25">
      <c r="A32" s="4"/>
      <c r="B32" s="52" t="str">
        <f t="shared" ref="B32:B41" si="12">B18</f>
        <v>time</v>
      </c>
      <c r="C32" s="4">
        <v>2</v>
      </c>
      <c r="D32" s="52" t="str">
        <f t="shared" ref="D32:D41" si="13">D18</f>
        <v>спортзал</v>
      </c>
      <c r="F32" s="4"/>
      <c r="G32" s="52" t="str">
        <f t="shared" ref="G32:G41" si="14">B32</f>
        <v>time</v>
      </c>
      <c r="H32" s="4">
        <v>2</v>
      </c>
      <c r="I32" s="52" t="str">
        <f t="shared" ref="I32:I41" si="15">D32</f>
        <v>спортзал</v>
      </c>
      <c r="J32" s="57" t="str">
        <f t="shared" ref="J32:J41" si="16">J18</f>
        <v>could</v>
      </c>
      <c r="K32" s="33"/>
      <c r="L32" s="33"/>
      <c r="N32" s="57" t="str">
        <f t="shared" ref="N32:N41" si="17">J32</f>
        <v>could</v>
      </c>
      <c r="O32" s="33"/>
      <c r="P32" s="33"/>
    </row>
    <row r="33" spans="1:23">
      <c r="A33" s="3"/>
      <c r="B33" s="52" t="str">
        <f t="shared" si="12"/>
        <v>outdoor</v>
      </c>
      <c r="C33" s="3">
        <v>3</v>
      </c>
      <c r="D33" s="52" t="str">
        <f t="shared" si="13"/>
        <v>раз, час</v>
      </c>
      <c r="F33" s="3"/>
      <c r="G33" s="52" t="str">
        <f t="shared" si="14"/>
        <v>outdoor</v>
      </c>
      <c r="H33" s="3">
        <v>3</v>
      </c>
      <c r="I33" s="52" t="str">
        <f t="shared" si="15"/>
        <v>раз, час</v>
      </c>
      <c r="J33" s="57" t="str">
        <f t="shared" si="16"/>
        <v>gym</v>
      </c>
      <c r="K33" s="33"/>
      <c r="L33" s="33"/>
      <c r="N33" s="57" t="str">
        <f t="shared" si="17"/>
        <v>gym</v>
      </c>
      <c r="O33" s="33"/>
      <c r="P33" s="33"/>
    </row>
    <row r="34" spans="1:23">
      <c r="A34" s="4"/>
      <c r="B34" s="52" t="str">
        <f t="shared" si="12"/>
        <v>match</v>
      </c>
      <c r="C34" s="4">
        <v>4</v>
      </c>
      <c r="D34" s="52" t="str">
        <f t="shared" si="13"/>
        <v>міг, могла, могли…</v>
      </c>
      <c r="F34" s="4"/>
      <c r="G34" s="52" t="str">
        <f t="shared" si="14"/>
        <v>match</v>
      </c>
      <c r="H34" s="4">
        <v>4</v>
      </c>
      <c r="I34" s="52" t="str">
        <f t="shared" si="15"/>
        <v>міг, могла, могли…</v>
      </c>
      <c r="J34" s="57" t="str">
        <f t="shared" si="16"/>
        <v>had</v>
      </c>
      <c r="K34" s="33"/>
      <c r="L34" s="33"/>
      <c r="N34" s="57" t="str">
        <f t="shared" si="17"/>
        <v>had</v>
      </c>
      <c r="O34" s="33"/>
      <c r="P34" s="33"/>
    </row>
    <row r="35" spans="1:23">
      <c r="A35" s="3"/>
      <c r="B35" s="52" t="str">
        <f t="shared" si="12"/>
        <v>indoor</v>
      </c>
      <c r="C35" s="3">
        <v>5</v>
      </c>
      <c r="D35" s="52" t="str">
        <f t="shared" si="13"/>
        <v>матч</v>
      </c>
      <c r="F35" s="3"/>
      <c r="G35" s="52" t="str">
        <f t="shared" si="14"/>
        <v>indoor</v>
      </c>
      <c r="H35" s="3">
        <v>5</v>
      </c>
      <c r="I35" s="52" t="str">
        <f t="shared" si="15"/>
        <v>матч</v>
      </c>
      <c r="J35" s="57" t="str">
        <f t="shared" si="16"/>
        <v>indoor</v>
      </c>
      <c r="K35" s="33"/>
      <c r="L35" s="33"/>
      <c r="N35" s="57" t="str">
        <f t="shared" si="17"/>
        <v>indoor</v>
      </c>
      <c r="O35" s="33"/>
      <c r="P35" s="33"/>
    </row>
    <row r="36" spans="1:23">
      <c r="A36" s="4"/>
      <c r="B36" s="52" t="str">
        <f t="shared" si="12"/>
        <v>had</v>
      </c>
      <c r="C36" s="4">
        <v>6</v>
      </c>
      <c r="D36" s="52" t="str">
        <f t="shared" si="13"/>
        <v>мав, мала, мали …</v>
      </c>
      <c r="F36" s="4"/>
      <c r="G36" s="52" t="str">
        <f t="shared" si="14"/>
        <v>had</v>
      </c>
      <c r="H36" s="4">
        <v>6</v>
      </c>
      <c r="I36" s="52" t="str">
        <f t="shared" si="15"/>
        <v>мав, мала, мали …</v>
      </c>
      <c r="J36" s="57" t="str">
        <f t="shared" si="16"/>
        <v>match</v>
      </c>
      <c r="K36" s="33"/>
      <c r="L36" s="33"/>
      <c r="N36" s="57" t="str">
        <f t="shared" si="17"/>
        <v>match</v>
      </c>
      <c r="O36" s="33"/>
      <c r="P36" s="33"/>
    </row>
    <row r="37" spans="1:23">
      <c r="A37" s="3"/>
      <c r="B37" s="52" t="str">
        <f t="shared" si="12"/>
        <v>gym</v>
      </c>
      <c r="C37" s="3">
        <v>7</v>
      </c>
      <c r="D37" s="52" t="str">
        <f t="shared" si="13"/>
        <v>зовні</v>
      </c>
      <c r="F37" s="3"/>
      <c r="G37" s="52" t="str">
        <f t="shared" si="14"/>
        <v>gym</v>
      </c>
      <c r="H37" s="3">
        <v>7</v>
      </c>
      <c r="I37" s="52" t="str">
        <f t="shared" si="15"/>
        <v>зовні</v>
      </c>
      <c r="J37" s="57" t="str">
        <f t="shared" si="16"/>
        <v>outdoor</v>
      </c>
      <c r="K37" s="33"/>
      <c r="L37" s="33"/>
      <c r="N37" s="57" t="str">
        <f t="shared" si="17"/>
        <v>outdoor</v>
      </c>
      <c r="O37" s="33"/>
      <c r="P37" s="33"/>
    </row>
    <row r="38" spans="1:23">
      <c r="A38" s="4"/>
      <c r="B38" s="52" t="str">
        <f t="shared" si="12"/>
        <v>could</v>
      </c>
      <c r="C38" s="4">
        <v>8</v>
      </c>
      <c r="D38" s="52" t="str">
        <f t="shared" si="13"/>
        <v>змагання</v>
      </c>
      <c r="F38" s="4"/>
      <c r="G38" s="52" t="str">
        <f t="shared" si="14"/>
        <v>could</v>
      </c>
      <c r="H38" s="4">
        <v>8</v>
      </c>
      <c r="I38" s="52" t="str">
        <f t="shared" si="15"/>
        <v>змагання</v>
      </c>
      <c r="J38" s="57" t="str">
        <f t="shared" si="16"/>
        <v>time</v>
      </c>
      <c r="K38" s="33"/>
      <c r="L38" s="33"/>
      <c r="N38" s="57" t="str">
        <f t="shared" si="17"/>
        <v>time</v>
      </c>
      <c r="O38" s="33"/>
      <c r="P38" s="33"/>
    </row>
    <row r="39" spans="1:23">
      <c r="A39" s="3"/>
      <c r="B39" s="52" t="str">
        <f t="shared" si="12"/>
        <v>competition</v>
      </c>
      <c r="C39" s="3">
        <v>9</v>
      </c>
      <c r="D39" s="52" t="str">
        <f t="shared" si="13"/>
        <v>всередеині приміщення</v>
      </c>
      <c r="F39" s="3"/>
      <c r="G39" s="52" t="str">
        <f t="shared" si="14"/>
        <v>competition</v>
      </c>
      <c r="H39" s="3">
        <v>9</v>
      </c>
      <c r="I39" s="52" t="str">
        <f t="shared" si="15"/>
        <v>всередеині приміщення</v>
      </c>
      <c r="J39" s="57" t="str">
        <f t="shared" si="16"/>
        <v>train</v>
      </c>
      <c r="K39" s="33"/>
      <c r="L39" s="33"/>
      <c r="N39" s="57" t="str">
        <f t="shared" si="17"/>
        <v>train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train</v>
      </c>
      <c r="C45" s="3">
        <v>1</v>
      </c>
      <c r="D45" s="52" t="str">
        <f>D31</f>
        <v>тренувати</v>
      </c>
      <c r="F45" s="3"/>
      <c r="G45" s="52" t="str">
        <f>B39</f>
        <v>competition</v>
      </c>
      <c r="H45" s="3">
        <v>9</v>
      </c>
      <c r="I45" s="52" t="str">
        <f>D39</f>
        <v>всередеині приміщення</v>
      </c>
      <c r="J45" s="32" t="str">
        <f>J31</f>
        <v>competition</v>
      </c>
      <c r="K45" s="33"/>
      <c r="L45" s="33"/>
      <c r="N45" s="57" t="str">
        <f>J39</f>
        <v>train</v>
      </c>
      <c r="O45" s="33"/>
      <c r="P45" s="33"/>
    </row>
    <row r="46" spans="1:23">
      <c r="A46" s="4"/>
      <c r="B46" s="52" t="str">
        <f t="shared" ref="B46:B50" si="18">B32</f>
        <v>time</v>
      </c>
      <c r="C46" s="4">
        <v>2</v>
      </c>
      <c r="D46" s="52" t="str">
        <f t="shared" ref="D46:D50" si="19">D32</f>
        <v>спортзал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could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outdoor</v>
      </c>
      <c r="C47" s="3">
        <v>3</v>
      </c>
      <c r="D47" s="52" t="str">
        <f t="shared" si="19"/>
        <v>раз, час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gym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match</v>
      </c>
      <c r="C48" s="4">
        <v>4</v>
      </c>
      <c r="D48" s="52" t="str">
        <f t="shared" si="19"/>
        <v>міг, могла, могли…</v>
      </c>
      <c r="J48" s="32" t="str">
        <f t="shared" si="20"/>
        <v>had</v>
      </c>
      <c r="K48" s="33"/>
      <c r="L48" s="33"/>
    </row>
    <row r="49" spans="1:23">
      <c r="A49" s="3"/>
      <c r="B49" s="52" t="str">
        <f t="shared" si="18"/>
        <v>indoor</v>
      </c>
      <c r="C49" s="3">
        <v>5</v>
      </c>
      <c r="D49" s="52" t="str">
        <f t="shared" si="19"/>
        <v>матч</v>
      </c>
      <c r="F49" s="5"/>
      <c r="G49" s="5"/>
      <c r="H49" s="5"/>
      <c r="J49" s="32" t="str">
        <f t="shared" si="20"/>
        <v>indoor</v>
      </c>
      <c r="K49" s="33"/>
      <c r="L49" s="33"/>
    </row>
    <row r="50" spans="1:23">
      <c r="A50" s="4"/>
      <c r="B50" s="52" t="str">
        <f t="shared" si="18"/>
        <v>had</v>
      </c>
      <c r="C50" s="4">
        <v>6</v>
      </c>
      <c r="D50" s="52" t="str">
        <f t="shared" si="19"/>
        <v>мав, мала, мали …</v>
      </c>
      <c r="F50" s="5"/>
      <c r="G50" s="52"/>
      <c r="H50" s="5"/>
      <c r="I50" s="52"/>
      <c r="J50" s="32" t="str">
        <f t="shared" si="20"/>
        <v>match</v>
      </c>
      <c r="K50" s="10"/>
      <c r="L50" s="10"/>
      <c r="N50" s="32"/>
      <c r="O50" s="10"/>
      <c r="P50" s="10"/>
    </row>
    <row r="51" spans="1:23">
      <c r="A51" s="3"/>
      <c r="B51" s="52" t="str">
        <f>B37</f>
        <v>gym</v>
      </c>
      <c r="C51" s="3">
        <v>7</v>
      </c>
      <c r="D51" s="52" t="str">
        <f>D37</f>
        <v>зовні</v>
      </c>
      <c r="F51" s="5"/>
      <c r="G51" s="53"/>
      <c r="H51" s="5"/>
      <c r="I51" s="53"/>
      <c r="J51" s="57" t="str">
        <f>J37</f>
        <v>outdoor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could</v>
      </c>
      <c r="C52" s="4">
        <v>8</v>
      </c>
      <c r="D52" s="52" t="str">
        <f>D38</f>
        <v>змагання</v>
      </c>
      <c r="F52" s="5"/>
      <c r="G52" s="53"/>
      <c r="H52" s="5"/>
      <c r="I52" s="53"/>
      <c r="J52" s="57" t="str">
        <f>J38</f>
        <v>time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Y13:Y22">
    <sortCondition descending="1" ref="Y13"/>
  </sortState>
  <conditionalFormatting sqref="D3:D13 B3:B13">
    <cfRule type="containsBlanks" dxfId="10216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215" priority="728" operator="lessThan">
      <formula>1</formula>
    </cfRule>
  </conditionalFormatting>
  <conditionalFormatting sqref="I11:I13">
    <cfRule type="containsBlanks" dxfId="10214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213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212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211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210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209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208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207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206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205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204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203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202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201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200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199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198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197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196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195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194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193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192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0191" priority="658" operator="lessThan">
      <formula>1</formula>
    </cfRule>
  </conditionalFormatting>
  <conditionalFormatting sqref="G43:G55">
    <cfRule type="containsBlanks" dxfId="10190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189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188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187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186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185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184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183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182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181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180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179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178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177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176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175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174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173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172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171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170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169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168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167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166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10165" priority="582" operator="lessThan">
      <formula>1</formula>
    </cfRule>
  </conditionalFormatting>
  <conditionalFormatting sqref="G43:G55">
    <cfRule type="containsBlanks" dxfId="10164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0163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0162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0161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0160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0159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0158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0157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0156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0155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0154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153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152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151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150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149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148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147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146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145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144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0143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0142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0141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0140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10139" priority="506" operator="lessThan">
      <formula>1</formula>
    </cfRule>
  </conditionalFormatting>
  <conditionalFormatting sqref="G42:G44 B42:B49 I42:I44 D42:D49">
    <cfRule type="containsBlanks" dxfId="10138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0137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136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135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0134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0133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0132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0131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0130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0129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0128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0127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0126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0125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10124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0123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0122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0121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0120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0119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0118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0117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0116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0115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0114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0113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0112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0111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0110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0109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0108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0107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0106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0105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0104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0103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0102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0101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0100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0099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0098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0097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0096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10095" priority="376" operator="lessThan">
      <formula>1</formula>
    </cfRule>
  </conditionalFormatting>
  <conditionalFormatting sqref="B2:B13">
    <cfRule type="containsBlanks" dxfId="10094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0093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092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091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090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089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088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0087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0086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0085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0084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0083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0082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0081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0080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0079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0078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0077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0076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0075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0074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0073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0072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0071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0070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069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068" priority="297" operator="lessThan">
      <formula>1</formula>
    </cfRule>
  </conditionalFormatting>
  <conditionalFormatting sqref="I11:I13">
    <cfRule type="containsBlanks" dxfId="10067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066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065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064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063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062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061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060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059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058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057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056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055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054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053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052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051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050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049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048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047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046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045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10044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0043" priority="224" operator="lessThan">
      <formula>1</formula>
    </cfRule>
  </conditionalFormatting>
  <conditionalFormatting sqref="I11:I13">
    <cfRule type="containsBlanks" dxfId="10042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0041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0040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0039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0038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0037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0036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0035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0034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0033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0032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0031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030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029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028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027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026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025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024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023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022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021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020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10019" priority="154" operator="lessThan">
      <formula>1</formula>
    </cfRule>
  </conditionalFormatting>
  <conditionalFormatting sqref="G3:G6">
    <cfRule type="containsBlanks" dxfId="10018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10017" priority="150" operator="lessThan">
      <formula>1</formula>
    </cfRule>
  </conditionalFormatting>
  <conditionalFormatting sqref="I3:I6">
    <cfRule type="containsBlanks" dxfId="10016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015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014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013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012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011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010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009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008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007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006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005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004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003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002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001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000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999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998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997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996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995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994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993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992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991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990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989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98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98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98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98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98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98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982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981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980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979" priority="30" operator="lessThan">
      <formula>1</formula>
    </cfRule>
  </conditionalFormatting>
  <conditionalFormatting sqref="A43">
    <cfRule type="containsBlanks" dxfId="9978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977" priority="26" operator="lessThan">
      <formula>1</formula>
    </cfRule>
  </conditionalFormatting>
  <conditionalFormatting sqref="A43">
    <cfRule type="containsBlanks" dxfId="9976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975" priority="22" operator="lessThan">
      <formula>1</formula>
    </cfRule>
  </conditionalFormatting>
  <conditionalFormatting sqref="A43">
    <cfRule type="containsBlanks" dxfId="9974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9973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972" priority="15" operator="lessThan">
      <formula>1</formula>
    </cfRule>
  </conditionalFormatting>
  <conditionalFormatting sqref="J43">
    <cfRule type="containsBlanks" dxfId="9971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970" priority="11" operator="lessThan">
      <formula>1</formula>
    </cfRule>
  </conditionalFormatting>
  <conditionalFormatting sqref="J43">
    <cfRule type="containsBlanks" dxfId="9969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968" priority="7" operator="lessThan">
      <formula>1</formula>
    </cfRule>
  </conditionalFormatting>
  <conditionalFormatting sqref="J43">
    <cfRule type="containsBlanks" dxfId="9967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9966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220" zoomScaleNormal="160" zoomScaleSheetLayoutView="22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sausage</v>
      </c>
      <c r="C2" s="61" t="str">
        <f>L2</f>
        <v>сосідж</v>
      </c>
      <c r="D2" s="52" t="str">
        <f>M2</f>
        <v>ковбаса, сосиска</v>
      </c>
      <c r="F2" s="60">
        <f>A2</f>
        <v>1</v>
      </c>
      <c r="G2" s="52" t="str">
        <f>B2</f>
        <v>sausage</v>
      </c>
      <c r="H2" s="61" t="str">
        <f>C2</f>
        <v>сосідж</v>
      </c>
      <c r="I2" s="52" t="str">
        <f>D2</f>
        <v>ковбаса, сосиска</v>
      </c>
      <c r="J2" s="12">
        <v>1</v>
      </c>
      <c r="K2" t="s">
        <v>253</v>
      </c>
      <c r="L2" s="11" t="s">
        <v>818</v>
      </c>
      <c r="M2" t="s">
        <v>827</v>
      </c>
    </row>
    <row r="3" spans="1:13" ht="15.4" customHeight="1">
      <c r="A3" s="60">
        <f t="shared" ref="A3:D13" si="0">J3</f>
        <v>2</v>
      </c>
      <c r="B3" s="52" t="str">
        <f t="shared" si="0"/>
        <v>omelette</v>
      </c>
      <c r="C3" s="61" t="str">
        <f t="shared" si="0"/>
        <v>омліт</v>
      </c>
      <c r="D3" s="52" t="str">
        <f t="shared" si="0"/>
        <v>омлет</v>
      </c>
      <c r="F3" s="60">
        <f t="shared" ref="F3:I13" si="1">A3</f>
        <v>2</v>
      </c>
      <c r="G3" s="52" t="str">
        <f t="shared" si="1"/>
        <v>omelette</v>
      </c>
      <c r="H3" s="61" t="str">
        <f t="shared" si="1"/>
        <v>омліт</v>
      </c>
      <c r="I3" s="52" t="str">
        <f t="shared" si="1"/>
        <v>омлет</v>
      </c>
      <c r="J3" s="12">
        <v>2</v>
      </c>
      <c r="K3" t="s">
        <v>254</v>
      </c>
      <c r="L3" s="11" t="s">
        <v>819</v>
      </c>
      <c r="M3" t="s">
        <v>828</v>
      </c>
    </row>
    <row r="4" spans="1:13" ht="15.4" customHeight="1">
      <c r="A4" s="60">
        <f t="shared" si="0"/>
        <v>3</v>
      </c>
      <c r="B4" s="52" t="str">
        <f t="shared" si="0"/>
        <v>soup</v>
      </c>
      <c r="C4" s="61" t="str">
        <f t="shared" si="0"/>
        <v>су:п</v>
      </c>
      <c r="D4" s="52" t="str">
        <f t="shared" si="0"/>
        <v>суп</v>
      </c>
      <c r="F4" s="60">
        <f t="shared" si="1"/>
        <v>3</v>
      </c>
      <c r="G4" s="52" t="str">
        <f t="shared" si="1"/>
        <v>soup</v>
      </c>
      <c r="H4" s="61" t="str">
        <f t="shared" si="1"/>
        <v>су:п</v>
      </c>
      <c r="I4" s="52" t="str">
        <f t="shared" si="1"/>
        <v>суп</v>
      </c>
      <c r="J4" s="12">
        <v>3</v>
      </c>
      <c r="K4" t="s">
        <v>255</v>
      </c>
      <c r="L4" s="11" t="s">
        <v>820</v>
      </c>
      <c r="M4" t="s">
        <v>829</v>
      </c>
    </row>
    <row r="5" spans="1:13" ht="15.4" customHeight="1">
      <c r="A5" s="60">
        <f t="shared" si="0"/>
        <v>4</v>
      </c>
      <c r="B5" s="52" t="str">
        <f t="shared" si="0"/>
        <v>salad</v>
      </c>
      <c r="C5" s="61" t="str">
        <f t="shared" si="0"/>
        <v>селед</v>
      </c>
      <c r="D5" s="52" t="str">
        <f t="shared" si="0"/>
        <v>салат</v>
      </c>
      <c r="F5" s="60">
        <f t="shared" si="1"/>
        <v>4</v>
      </c>
      <c r="G5" s="52" t="str">
        <f t="shared" si="1"/>
        <v>salad</v>
      </c>
      <c r="H5" s="61" t="str">
        <f t="shared" si="1"/>
        <v>селед</v>
      </c>
      <c r="I5" s="52" t="str">
        <f t="shared" si="1"/>
        <v>салат</v>
      </c>
      <c r="J5" s="12">
        <v>4</v>
      </c>
      <c r="K5" t="s">
        <v>256</v>
      </c>
      <c r="L5" s="11" t="s">
        <v>821</v>
      </c>
      <c r="M5" t="s">
        <v>830</v>
      </c>
    </row>
    <row r="6" spans="1:13" ht="15.4" customHeight="1">
      <c r="A6" s="60">
        <f t="shared" si="0"/>
        <v>5</v>
      </c>
      <c r="B6" s="52" t="str">
        <f t="shared" si="0"/>
        <v>fruit juice</v>
      </c>
      <c r="C6" s="61" t="str">
        <f t="shared" si="0"/>
        <v>фру:т джу:с</v>
      </c>
      <c r="D6" s="52" t="str">
        <f t="shared" si="0"/>
        <v>фруктовий сік</v>
      </c>
      <c r="F6" s="60">
        <f t="shared" si="1"/>
        <v>5</v>
      </c>
      <c r="G6" s="52" t="str">
        <f t="shared" si="1"/>
        <v>fruit juice</v>
      </c>
      <c r="H6" s="61" t="str">
        <f t="shared" si="1"/>
        <v>фру:т джу:с</v>
      </c>
      <c r="I6" s="52" t="str">
        <f t="shared" si="1"/>
        <v>фруктовий сік</v>
      </c>
      <c r="J6" s="12">
        <v>5</v>
      </c>
      <c r="K6" t="s">
        <v>260</v>
      </c>
      <c r="L6" s="11" t="s">
        <v>822</v>
      </c>
      <c r="M6" t="s">
        <v>831</v>
      </c>
    </row>
    <row r="7" spans="1:13" ht="15.4" customHeight="1">
      <c r="A7" s="60">
        <f t="shared" si="0"/>
        <v>6</v>
      </c>
      <c r="B7" s="52" t="str">
        <f t="shared" si="0"/>
        <v>pie</v>
      </c>
      <c r="C7" s="61" t="str">
        <f t="shared" si="0"/>
        <v>пай</v>
      </c>
      <c r="D7" s="52" t="str">
        <f t="shared" si="0"/>
        <v>пиріг</v>
      </c>
      <c r="F7" s="60">
        <f t="shared" si="1"/>
        <v>6</v>
      </c>
      <c r="G7" s="52" t="str">
        <f t="shared" si="1"/>
        <v>pie</v>
      </c>
      <c r="H7" s="61" t="str">
        <f t="shared" si="1"/>
        <v>пай</v>
      </c>
      <c r="I7" s="52" t="str">
        <f t="shared" si="1"/>
        <v>пиріг</v>
      </c>
      <c r="J7" s="12">
        <v>6</v>
      </c>
      <c r="K7" t="s">
        <v>816</v>
      </c>
      <c r="L7" s="11" t="s">
        <v>823</v>
      </c>
      <c r="M7" t="s">
        <v>832</v>
      </c>
    </row>
    <row r="8" spans="1:13" ht="15.4" customHeight="1">
      <c r="A8" s="60">
        <f t="shared" si="0"/>
        <v>7</v>
      </c>
      <c r="B8" s="52" t="str">
        <f t="shared" si="0"/>
        <v>french fries</v>
      </c>
      <c r="C8" s="61" t="str">
        <f t="shared" si="0"/>
        <v>френч фрайз</v>
      </c>
      <c r="D8" s="52" t="str">
        <f t="shared" si="0"/>
        <v>картопля фрі</v>
      </c>
      <c r="F8" s="60">
        <f t="shared" si="1"/>
        <v>7</v>
      </c>
      <c r="G8" s="52" t="str">
        <f t="shared" si="1"/>
        <v>french fries</v>
      </c>
      <c r="H8" s="61" t="str">
        <f t="shared" si="1"/>
        <v>френч фрайз</v>
      </c>
      <c r="I8" s="52" t="str">
        <f t="shared" si="1"/>
        <v>картопля фрі</v>
      </c>
      <c r="J8" s="12">
        <v>7</v>
      </c>
      <c r="K8" t="s">
        <v>263</v>
      </c>
      <c r="L8" s="11" t="s">
        <v>824</v>
      </c>
      <c r="M8" t="s">
        <v>833</v>
      </c>
    </row>
    <row r="9" spans="1:13" ht="15.4" customHeight="1">
      <c r="A9" s="60">
        <f t="shared" si="0"/>
        <v>8</v>
      </c>
      <c r="B9" s="52" t="str">
        <f t="shared" si="0"/>
        <v>fried bacon</v>
      </c>
      <c r="C9" s="61" t="str">
        <f t="shared" si="0"/>
        <v>фрайд бейкен</v>
      </c>
      <c r="D9" s="52" t="str">
        <f t="shared" si="0"/>
        <v>смажений бекон</v>
      </c>
      <c r="F9" s="60">
        <f t="shared" si="1"/>
        <v>8</v>
      </c>
      <c r="G9" s="52" t="str">
        <f t="shared" si="1"/>
        <v>fried bacon</v>
      </c>
      <c r="H9" s="61" t="str">
        <f t="shared" si="1"/>
        <v>фрайд бейкен</v>
      </c>
      <c r="I9" s="52" t="str">
        <f t="shared" si="1"/>
        <v>смажений бекон</v>
      </c>
      <c r="J9" s="12">
        <v>8</v>
      </c>
      <c r="K9" t="s">
        <v>817</v>
      </c>
      <c r="L9" s="11" t="s">
        <v>826</v>
      </c>
      <c r="M9" t="s">
        <v>834</v>
      </c>
    </row>
    <row r="10" spans="1:13" ht="15.4" customHeight="1">
      <c r="A10" s="60">
        <f t="shared" si="0"/>
        <v>9</v>
      </c>
      <c r="B10" s="52" t="str">
        <f t="shared" si="0"/>
        <v>milkshake</v>
      </c>
      <c r="C10" s="61" t="str">
        <f t="shared" si="0"/>
        <v>мілкшек</v>
      </c>
      <c r="D10" s="52" t="str">
        <f t="shared" si="0"/>
        <v> молочний коктейль</v>
      </c>
      <c r="F10" s="60">
        <f t="shared" si="1"/>
        <v>9</v>
      </c>
      <c r="G10" s="52" t="str">
        <f t="shared" si="1"/>
        <v>milkshake</v>
      </c>
      <c r="H10" s="61" t="str">
        <f t="shared" si="1"/>
        <v>мілкшек</v>
      </c>
      <c r="I10" s="52" t="str">
        <f t="shared" si="1"/>
        <v> молочний коктейль</v>
      </c>
      <c r="J10" s="12">
        <v>9</v>
      </c>
      <c r="K10" t="s">
        <v>257</v>
      </c>
      <c r="L10" s="11" t="s">
        <v>825</v>
      </c>
      <c r="M10" s="120" t="s">
        <v>835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sausage</v>
      </c>
      <c r="C16" s="61" t="str">
        <f t="shared" si="2"/>
        <v>сосідж</v>
      </c>
      <c r="D16" s="52" t="str">
        <f t="shared" si="2"/>
        <v>ковбаса, сосиска</v>
      </c>
      <c r="F16" s="60">
        <v>1</v>
      </c>
      <c r="G16" s="52" t="str">
        <f>B16</f>
        <v>sausage</v>
      </c>
      <c r="H16" s="61" t="str">
        <f>C16</f>
        <v>сосідж</v>
      </c>
      <c r="I16" s="52" t="str">
        <f>D16</f>
        <v>ковбаса, сосиска</v>
      </c>
      <c r="J16" s="62"/>
      <c r="K16" s="105"/>
    </row>
    <row r="17" spans="1:13" ht="15.75">
      <c r="A17" s="60">
        <v>2</v>
      </c>
      <c r="B17" s="52" t="str">
        <f t="shared" si="2"/>
        <v>omelette</v>
      </c>
      <c r="C17" s="61" t="str">
        <f t="shared" si="2"/>
        <v>омліт</v>
      </c>
      <c r="D17" s="52" t="str">
        <f t="shared" si="2"/>
        <v>омлет</v>
      </c>
      <c r="F17" s="60">
        <v>2</v>
      </c>
      <c r="G17" s="52" t="str">
        <f t="shared" ref="G17:I27" si="3">B17</f>
        <v>omelette</v>
      </c>
      <c r="H17" s="61" t="str">
        <f t="shared" si="3"/>
        <v>омліт</v>
      </c>
      <c r="I17" s="52" t="str">
        <f t="shared" si="3"/>
        <v>омлет</v>
      </c>
      <c r="K17" s="105"/>
      <c r="L17" s="78"/>
      <c r="M17" s="79"/>
    </row>
    <row r="18" spans="1:13" ht="15.75">
      <c r="A18" s="60">
        <v>3</v>
      </c>
      <c r="B18" s="52" t="str">
        <f t="shared" si="2"/>
        <v>soup</v>
      </c>
      <c r="C18" s="61" t="str">
        <f t="shared" si="2"/>
        <v>су:п</v>
      </c>
      <c r="D18" s="52" t="str">
        <f t="shared" si="2"/>
        <v>суп</v>
      </c>
      <c r="F18" s="60">
        <v>3</v>
      </c>
      <c r="G18" s="52" t="str">
        <f t="shared" si="3"/>
        <v>soup</v>
      </c>
      <c r="H18" s="61" t="str">
        <f t="shared" si="3"/>
        <v>су:п</v>
      </c>
      <c r="I18" s="52" t="str">
        <f t="shared" si="3"/>
        <v>суп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salad</v>
      </c>
      <c r="C19" s="61" t="str">
        <f t="shared" si="2"/>
        <v>селед</v>
      </c>
      <c r="D19" s="52" t="str">
        <f t="shared" si="2"/>
        <v>салат</v>
      </c>
      <c r="F19" s="60">
        <v>4</v>
      </c>
      <c r="G19" s="52" t="str">
        <f t="shared" si="3"/>
        <v>salad</v>
      </c>
      <c r="H19" s="61" t="str">
        <f t="shared" si="3"/>
        <v>селед</v>
      </c>
      <c r="I19" s="52" t="str">
        <f t="shared" si="3"/>
        <v>салат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fruit juice</v>
      </c>
      <c r="C20" s="61" t="str">
        <f t="shared" si="2"/>
        <v>фру:т джу:с</v>
      </c>
      <c r="D20" s="52" t="str">
        <f t="shared" si="2"/>
        <v>фруктовий сік</v>
      </c>
      <c r="F20" s="60">
        <v>5</v>
      </c>
      <c r="G20" s="52" t="str">
        <f t="shared" si="3"/>
        <v>fruit juice</v>
      </c>
      <c r="H20" s="61" t="str">
        <f t="shared" si="3"/>
        <v>фру:т джу:с</v>
      </c>
      <c r="I20" s="52" t="str">
        <f t="shared" si="3"/>
        <v>фруктовий сік</v>
      </c>
      <c r="K20" s="105"/>
      <c r="L20" s="78"/>
      <c r="M20" s="78"/>
    </row>
    <row r="21" spans="1:13" ht="15.75">
      <c r="A21" s="60">
        <v>6</v>
      </c>
      <c r="B21" s="52" t="str">
        <f t="shared" si="2"/>
        <v>pie</v>
      </c>
      <c r="C21" s="61" t="str">
        <f t="shared" si="2"/>
        <v>пай</v>
      </c>
      <c r="D21" s="52" t="str">
        <f t="shared" si="2"/>
        <v>пиріг</v>
      </c>
      <c r="F21" s="60">
        <v>6</v>
      </c>
      <c r="G21" s="52" t="str">
        <f t="shared" si="3"/>
        <v>pie</v>
      </c>
      <c r="H21" s="61" t="str">
        <f t="shared" si="3"/>
        <v>пай</v>
      </c>
      <c r="I21" s="52" t="str">
        <f t="shared" si="3"/>
        <v>пиріг</v>
      </c>
      <c r="K21" s="105"/>
      <c r="L21" s="78"/>
      <c r="M21" s="79"/>
    </row>
    <row r="22" spans="1:13" ht="15.75">
      <c r="A22" s="60">
        <v>7</v>
      </c>
      <c r="B22" s="52" t="str">
        <f t="shared" si="2"/>
        <v>french fries</v>
      </c>
      <c r="C22" s="61" t="str">
        <f t="shared" si="2"/>
        <v>френч фрайз</v>
      </c>
      <c r="D22" s="52" t="str">
        <f t="shared" si="2"/>
        <v>картопля фрі</v>
      </c>
      <c r="F22" s="60">
        <v>7</v>
      </c>
      <c r="G22" s="52" t="str">
        <f t="shared" si="3"/>
        <v>french fries</v>
      </c>
      <c r="H22" s="61" t="str">
        <f t="shared" si="3"/>
        <v>френч фрайз</v>
      </c>
      <c r="I22" s="52" t="str">
        <f t="shared" si="3"/>
        <v>картопля фрі</v>
      </c>
      <c r="K22" s="105"/>
      <c r="L22" s="78"/>
      <c r="M22" s="79"/>
    </row>
    <row r="23" spans="1:13" ht="15.75">
      <c r="A23" s="60">
        <v>8</v>
      </c>
      <c r="B23" s="52" t="str">
        <f t="shared" si="2"/>
        <v>fried bacon</v>
      </c>
      <c r="C23" s="61" t="str">
        <f t="shared" si="2"/>
        <v>фрайд бейкен</v>
      </c>
      <c r="D23" s="52" t="str">
        <f t="shared" si="2"/>
        <v>смажений бекон</v>
      </c>
      <c r="F23" s="60">
        <v>8</v>
      </c>
      <c r="G23" s="52" t="str">
        <f t="shared" si="3"/>
        <v>fried bacon</v>
      </c>
      <c r="H23" s="61" t="str">
        <f t="shared" si="3"/>
        <v>фрайд бейкен</v>
      </c>
      <c r="I23" s="52" t="str">
        <f t="shared" si="3"/>
        <v>смажений бекон</v>
      </c>
      <c r="K23" s="105"/>
      <c r="L23" s="78"/>
      <c r="M23" s="79"/>
    </row>
    <row r="24" spans="1:13" ht="15.75">
      <c r="A24" s="60">
        <v>9</v>
      </c>
      <c r="B24" s="52" t="str">
        <f t="shared" si="2"/>
        <v>milkshake</v>
      </c>
      <c r="C24" s="61" t="str">
        <f t="shared" si="2"/>
        <v>мілкшек</v>
      </c>
      <c r="D24" s="52" t="str">
        <f t="shared" si="2"/>
        <v> молочний коктейль</v>
      </c>
      <c r="F24" s="60">
        <v>9</v>
      </c>
      <c r="G24" s="52" t="str">
        <f t="shared" si="3"/>
        <v>milkshake</v>
      </c>
      <c r="H24" s="61" t="str">
        <f t="shared" si="3"/>
        <v>мілкшек</v>
      </c>
      <c r="I24" s="52" t="str">
        <f t="shared" si="3"/>
        <v> молочний коктейль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sausage</v>
      </c>
      <c r="C30" s="61" t="str">
        <f t="shared" si="4"/>
        <v>сосідж</v>
      </c>
      <c r="D30" s="52" t="str">
        <f t="shared" si="4"/>
        <v>ковбаса, сосиска</v>
      </c>
      <c r="F30" s="60">
        <v>1</v>
      </c>
      <c r="G30" s="52" t="str">
        <f>B30</f>
        <v>sausage</v>
      </c>
      <c r="H30" s="61" t="str">
        <f>C30</f>
        <v>сосідж</v>
      </c>
      <c r="I30" s="52" t="str">
        <f>D30</f>
        <v>ковбаса, сосиска</v>
      </c>
    </row>
    <row r="31" spans="1:13" ht="15.75">
      <c r="A31" s="60">
        <v>2</v>
      </c>
      <c r="B31" s="52" t="str">
        <f t="shared" si="4"/>
        <v>omelette</v>
      </c>
      <c r="C31" s="61" t="str">
        <f t="shared" si="4"/>
        <v>омліт</v>
      </c>
      <c r="D31" s="52" t="str">
        <f t="shared" si="4"/>
        <v>омлет</v>
      </c>
      <c r="F31" s="60">
        <v>2</v>
      </c>
      <c r="G31" s="52" t="str">
        <f t="shared" ref="G31:I41" si="5">B31</f>
        <v>omelette</v>
      </c>
      <c r="H31" s="61" t="str">
        <f t="shared" si="5"/>
        <v>омліт</v>
      </c>
      <c r="I31" s="52" t="str">
        <f t="shared" si="5"/>
        <v>омлет</v>
      </c>
    </row>
    <row r="32" spans="1:13" ht="15.75">
      <c r="A32" s="60">
        <v>3</v>
      </c>
      <c r="B32" s="52" t="str">
        <f t="shared" si="4"/>
        <v>soup</v>
      </c>
      <c r="C32" s="61" t="str">
        <f t="shared" si="4"/>
        <v>су:п</v>
      </c>
      <c r="D32" s="52" t="str">
        <f t="shared" si="4"/>
        <v>суп</v>
      </c>
      <c r="F32" s="60">
        <v>3</v>
      </c>
      <c r="G32" s="52" t="str">
        <f t="shared" si="5"/>
        <v>soup</v>
      </c>
      <c r="H32" s="61" t="str">
        <f t="shared" si="5"/>
        <v>су:п</v>
      </c>
      <c r="I32" s="52" t="str">
        <f t="shared" si="5"/>
        <v>суп</v>
      </c>
    </row>
    <row r="33" spans="1:9" ht="15.75">
      <c r="A33" s="60">
        <v>4</v>
      </c>
      <c r="B33" s="52" t="str">
        <f t="shared" si="4"/>
        <v>salad</v>
      </c>
      <c r="C33" s="61" t="str">
        <f t="shared" si="4"/>
        <v>селед</v>
      </c>
      <c r="D33" s="52" t="str">
        <f t="shared" si="4"/>
        <v>салат</v>
      </c>
      <c r="F33" s="60">
        <v>4</v>
      </c>
      <c r="G33" s="52" t="str">
        <f t="shared" si="5"/>
        <v>salad</v>
      </c>
      <c r="H33" s="61" t="str">
        <f t="shared" si="5"/>
        <v>селед</v>
      </c>
      <c r="I33" s="52" t="str">
        <f t="shared" si="5"/>
        <v>салат</v>
      </c>
    </row>
    <row r="34" spans="1:9" ht="15.75">
      <c r="A34" s="60">
        <v>5</v>
      </c>
      <c r="B34" s="52" t="str">
        <f t="shared" si="4"/>
        <v>fruit juice</v>
      </c>
      <c r="C34" s="61" t="str">
        <f t="shared" si="4"/>
        <v>фру:т джу:с</v>
      </c>
      <c r="D34" s="52" t="str">
        <f t="shared" si="4"/>
        <v>фруктовий сік</v>
      </c>
      <c r="F34" s="60">
        <v>5</v>
      </c>
      <c r="G34" s="52" t="str">
        <f t="shared" si="5"/>
        <v>fruit juice</v>
      </c>
      <c r="H34" s="61" t="str">
        <f t="shared" si="5"/>
        <v>фру:т джу:с</v>
      </c>
      <c r="I34" s="52" t="str">
        <f t="shared" si="5"/>
        <v>фруктовий сік</v>
      </c>
    </row>
    <row r="35" spans="1:9" ht="15.75">
      <c r="A35" s="60">
        <v>6</v>
      </c>
      <c r="B35" s="52" t="str">
        <f t="shared" si="4"/>
        <v>pie</v>
      </c>
      <c r="C35" s="61" t="str">
        <f t="shared" si="4"/>
        <v>пай</v>
      </c>
      <c r="D35" s="52" t="str">
        <f t="shared" si="4"/>
        <v>пиріг</v>
      </c>
      <c r="F35" s="60">
        <v>6</v>
      </c>
      <c r="G35" s="52" t="str">
        <f t="shared" si="5"/>
        <v>pie</v>
      </c>
      <c r="H35" s="61" t="str">
        <f t="shared" si="5"/>
        <v>пай</v>
      </c>
      <c r="I35" s="52" t="str">
        <f t="shared" si="5"/>
        <v>пиріг</v>
      </c>
    </row>
    <row r="36" spans="1:9" ht="15.75">
      <c r="A36" s="60">
        <v>7</v>
      </c>
      <c r="B36" s="52" t="str">
        <f t="shared" si="4"/>
        <v>french fries</v>
      </c>
      <c r="C36" s="61" t="str">
        <f t="shared" si="4"/>
        <v>френч фрайз</v>
      </c>
      <c r="D36" s="52" t="str">
        <f t="shared" si="4"/>
        <v>картопля фрі</v>
      </c>
      <c r="F36" s="60">
        <v>7</v>
      </c>
      <c r="G36" s="52" t="str">
        <f t="shared" si="5"/>
        <v>french fries</v>
      </c>
      <c r="H36" s="61" t="str">
        <f t="shared" si="5"/>
        <v>френч фрайз</v>
      </c>
      <c r="I36" s="52" t="str">
        <f t="shared" si="5"/>
        <v>картопля фрі</v>
      </c>
    </row>
    <row r="37" spans="1:9" ht="15.75">
      <c r="A37" s="60">
        <v>8</v>
      </c>
      <c r="B37" s="52" t="str">
        <f t="shared" si="4"/>
        <v>fried bacon</v>
      </c>
      <c r="C37" s="61" t="str">
        <f t="shared" si="4"/>
        <v>фрайд бейкен</v>
      </c>
      <c r="D37" s="52" t="str">
        <f t="shared" si="4"/>
        <v>смажений бекон</v>
      </c>
      <c r="F37" s="60">
        <v>8</v>
      </c>
      <c r="G37" s="52" t="str">
        <f t="shared" si="5"/>
        <v>fried bacon</v>
      </c>
      <c r="H37" s="61" t="str">
        <f t="shared" si="5"/>
        <v>фрайд бейкен</v>
      </c>
      <c r="I37" s="52" t="str">
        <f t="shared" si="5"/>
        <v>смажений бекон</v>
      </c>
    </row>
    <row r="38" spans="1:9" ht="15.75">
      <c r="A38" s="60">
        <v>9</v>
      </c>
      <c r="B38" s="52" t="str">
        <f t="shared" si="4"/>
        <v>milkshake</v>
      </c>
      <c r="C38" s="61" t="str">
        <f t="shared" si="4"/>
        <v>мілкшек</v>
      </c>
      <c r="D38" s="52" t="str">
        <f t="shared" si="4"/>
        <v> молочний коктейль</v>
      </c>
      <c r="F38" s="60">
        <v>9</v>
      </c>
      <c r="G38" s="52" t="str">
        <f t="shared" si="5"/>
        <v>milkshake</v>
      </c>
      <c r="H38" s="61" t="str">
        <f t="shared" si="5"/>
        <v>мілкшек</v>
      </c>
      <c r="I38" s="52" t="str">
        <f t="shared" si="5"/>
        <v> молочний коктейль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sausage</v>
      </c>
      <c r="C44" s="61" t="str">
        <f t="shared" si="6"/>
        <v>сосідж</v>
      </c>
      <c r="D44" s="52" t="str">
        <f t="shared" si="6"/>
        <v>ковбаса, сосиска</v>
      </c>
      <c r="F44" s="60">
        <v>1</v>
      </c>
      <c r="G44" s="52" t="str">
        <f>B44</f>
        <v>sausage</v>
      </c>
      <c r="H44" s="61" t="str">
        <f>C44</f>
        <v>сосідж</v>
      </c>
      <c r="I44" s="52" t="str">
        <f>D44</f>
        <v>ковбаса, сосиска</v>
      </c>
    </row>
    <row r="45" spans="1:9" ht="15.75">
      <c r="A45" s="60">
        <v>2</v>
      </c>
      <c r="B45" s="52" t="str">
        <f t="shared" si="6"/>
        <v>omelette</v>
      </c>
      <c r="C45" s="61" t="str">
        <f t="shared" si="6"/>
        <v>омліт</v>
      </c>
      <c r="D45" s="52" t="str">
        <f t="shared" si="6"/>
        <v>омлет</v>
      </c>
      <c r="F45" s="60">
        <v>2</v>
      </c>
      <c r="G45" s="52" t="str">
        <f t="shared" ref="G45:I55" si="7">B45</f>
        <v>omelette</v>
      </c>
      <c r="H45" s="61" t="str">
        <f t="shared" si="7"/>
        <v>омліт</v>
      </c>
      <c r="I45" s="52" t="str">
        <f t="shared" si="7"/>
        <v>омлет</v>
      </c>
    </row>
    <row r="46" spans="1:9" ht="15.75">
      <c r="A46" s="60">
        <v>3</v>
      </c>
      <c r="B46" s="52" t="str">
        <f t="shared" si="6"/>
        <v>soup</v>
      </c>
      <c r="C46" s="61" t="str">
        <f t="shared" si="6"/>
        <v>су:п</v>
      </c>
      <c r="D46" s="52" t="str">
        <f t="shared" si="6"/>
        <v>суп</v>
      </c>
      <c r="F46" s="60">
        <v>3</v>
      </c>
      <c r="G46" s="52" t="str">
        <f t="shared" si="7"/>
        <v>soup</v>
      </c>
      <c r="H46" s="61" t="str">
        <f t="shared" si="7"/>
        <v>су:п</v>
      </c>
      <c r="I46" s="52" t="str">
        <f t="shared" si="7"/>
        <v>суп</v>
      </c>
    </row>
    <row r="47" spans="1:9" ht="15.75">
      <c r="A47" s="60">
        <v>4</v>
      </c>
      <c r="B47" s="52" t="str">
        <f t="shared" si="6"/>
        <v>salad</v>
      </c>
      <c r="C47" s="61" t="str">
        <f t="shared" si="6"/>
        <v>селед</v>
      </c>
      <c r="D47" s="52" t="str">
        <f t="shared" si="6"/>
        <v>салат</v>
      </c>
      <c r="F47" s="60">
        <v>4</v>
      </c>
      <c r="G47" s="52" t="str">
        <f t="shared" si="7"/>
        <v>salad</v>
      </c>
      <c r="H47" s="61" t="str">
        <f t="shared" si="7"/>
        <v>селед</v>
      </c>
      <c r="I47" s="52" t="str">
        <f t="shared" si="7"/>
        <v>салат</v>
      </c>
    </row>
    <row r="48" spans="1:9" ht="15.75">
      <c r="A48" s="60">
        <v>5</v>
      </c>
      <c r="B48" s="52" t="str">
        <f t="shared" si="6"/>
        <v>fruit juice</v>
      </c>
      <c r="C48" s="61" t="str">
        <f t="shared" si="6"/>
        <v>фру:т джу:с</v>
      </c>
      <c r="D48" s="52" t="str">
        <f t="shared" si="6"/>
        <v>фруктовий сік</v>
      </c>
      <c r="F48" s="60">
        <v>5</v>
      </c>
      <c r="G48" s="52" t="str">
        <f t="shared" si="7"/>
        <v>fruit juice</v>
      </c>
      <c r="H48" s="61" t="str">
        <f t="shared" si="7"/>
        <v>фру:т джу:с</v>
      </c>
      <c r="I48" s="52" t="str">
        <f t="shared" si="7"/>
        <v>фруктовий сік</v>
      </c>
    </row>
    <row r="49" spans="1:9" ht="15.75">
      <c r="A49" s="60">
        <v>6</v>
      </c>
      <c r="B49" s="52" t="str">
        <f t="shared" si="6"/>
        <v>pie</v>
      </c>
      <c r="C49" s="61" t="str">
        <f t="shared" si="6"/>
        <v>пай</v>
      </c>
      <c r="D49" s="52" t="str">
        <f t="shared" si="6"/>
        <v>пиріг</v>
      </c>
      <c r="F49" s="60">
        <v>6</v>
      </c>
      <c r="G49" s="52" t="str">
        <f t="shared" si="7"/>
        <v>pie</v>
      </c>
      <c r="H49" s="61" t="str">
        <f t="shared" si="7"/>
        <v>пай</v>
      </c>
      <c r="I49" s="52" t="str">
        <f t="shared" si="7"/>
        <v>пиріг</v>
      </c>
    </row>
    <row r="50" spans="1:9" ht="15.75">
      <c r="A50" s="60">
        <v>7</v>
      </c>
      <c r="B50" s="52" t="str">
        <f t="shared" si="6"/>
        <v>french fries</v>
      </c>
      <c r="C50" s="61" t="str">
        <f t="shared" si="6"/>
        <v>френч фрайз</v>
      </c>
      <c r="D50" s="52" t="str">
        <f t="shared" si="6"/>
        <v>картопля фрі</v>
      </c>
      <c r="F50" s="60">
        <v>7</v>
      </c>
      <c r="G50" s="52" t="str">
        <f t="shared" si="7"/>
        <v>french fries</v>
      </c>
      <c r="H50" s="61" t="str">
        <f t="shared" si="7"/>
        <v>френч фрайз</v>
      </c>
      <c r="I50" s="52" t="str">
        <f t="shared" si="7"/>
        <v>картопля фрі</v>
      </c>
    </row>
    <row r="51" spans="1:9" ht="15.75">
      <c r="A51" s="60">
        <v>8</v>
      </c>
      <c r="B51" s="52" t="str">
        <f t="shared" si="6"/>
        <v>fried bacon</v>
      </c>
      <c r="C51" s="61" t="str">
        <f t="shared" si="6"/>
        <v>фрайд бейкен</v>
      </c>
      <c r="D51" s="52" t="str">
        <f t="shared" si="6"/>
        <v>смажений бекон</v>
      </c>
      <c r="F51" s="60">
        <v>8</v>
      </c>
      <c r="G51" s="52" t="str">
        <f t="shared" si="7"/>
        <v>fried bacon</v>
      </c>
      <c r="H51" s="61" t="str">
        <f t="shared" si="7"/>
        <v>фрайд бейкен</v>
      </c>
      <c r="I51" s="52" t="str">
        <f t="shared" si="7"/>
        <v>смажений бекон</v>
      </c>
    </row>
    <row r="52" spans="1:9" ht="15.75">
      <c r="A52" s="60">
        <v>9</v>
      </c>
      <c r="B52" s="52" t="str">
        <f t="shared" si="6"/>
        <v>milkshake</v>
      </c>
      <c r="C52" s="61" t="str">
        <f t="shared" si="6"/>
        <v>мілкшек</v>
      </c>
      <c r="D52" s="52" t="str">
        <f t="shared" si="6"/>
        <v> молочний коктейль</v>
      </c>
      <c r="F52" s="60">
        <v>9</v>
      </c>
      <c r="G52" s="52" t="str">
        <f t="shared" si="7"/>
        <v>milkshake</v>
      </c>
      <c r="H52" s="61" t="str">
        <f t="shared" si="7"/>
        <v>мілкшек</v>
      </c>
      <c r="I52" s="52" t="str">
        <f t="shared" si="7"/>
        <v> молочний коктейль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9965" priority="507" operator="lessThan">
      <formula>1</formula>
    </cfRule>
  </conditionalFormatting>
  <conditionalFormatting sqref="G43:G55">
    <cfRule type="containsBlanks" dxfId="9964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963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962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961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960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959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958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957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956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955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954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953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952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951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950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949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948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947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946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945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944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943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942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941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940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939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938" priority="428" operator="lessThan">
      <formula>1</formula>
    </cfRule>
  </conditionalFormatting>
  <conditionalFormatting sqref="I11:I13">
    <cfRule type="containsBlanks" dxfId="9937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936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935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934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933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932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931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930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929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928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927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926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925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924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923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922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921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920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919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918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917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916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915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914" priority="358" operator="lessThan">
      <formula>1</formula>
    </cfRule>
  </conditionalFormatting>
  <conditionalFormatting sqref="G43:G55">
    <cfRule type="containsBlanks" dxfId="9913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912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911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910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909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908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907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906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905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904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903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902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901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900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899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898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897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896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895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894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893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892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891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890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889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888" priority="282" operator="lessThan">
      <formula>1</formula>
    </cfRule>
  </conditionalFormatting>
  <conditionalFormatting sqref="G43:G55">
    <cfRule type="containsBlanks" dxfId="9887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886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885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884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883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882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881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880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879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878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877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876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875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874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873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872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871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870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869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868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867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866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865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864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863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9862" priority="206" operator="lessThan">
      <formula>1</formula>
    </cfRule>
  </conditionalFormatting>
  <conditionalFormatting sqref="G42:G44 B42:B49 I42:I44 D42:D49">
    <cfRule type="containsBlanks" dxfId="9861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9860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859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858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9857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9856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9855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9854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9853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9852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9851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9850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9849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9848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9847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9846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9845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9844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9843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9842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9841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9840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9839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9838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9837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9836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9835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9834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9833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9832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9831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9830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9829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9828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9827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9826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9825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9824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9823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9822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9821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9820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9819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9818" priority="76" operator="lessThan">
      <formula>1</formula>
    </cfRule>
  </conditionalFormatting>
  <conditionalFormatting sqref="B2:B13">
    <cfRule type="containsBlanks" dxfId="9817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9816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9815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9814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9813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9812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9811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9810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9809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9808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9807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9806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9805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9804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9803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9802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9801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9800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9799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9798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9797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9796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9795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9794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9793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J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13.42578125" style="48" bestFit="1" customWidth="1"/>
    <col min="24" max="24" width="16.5703125" style="2" bestFit="1" customWidth="1"/>
    <col min="25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/>
    </row>
    <row r="2" spans="1:25" s="1" customFormat="1" ht="12.75" customHeight="1">
      <c r="J2" s="106"/>
      <c r="N2" s="106"/>
      <c r="S2" s="107"/>
      <c r="T2" s="44"/>
      <c r="U2" s="44"/>
      <c r="V2" s="107"/>
      <c r="W2"/>
      <c r="X2" s="11"/>
      <c r="Y2" s="11"/>
    </row>
    <row r="3" spans="1:25" ht="15.75">
      <c r="A3" s="3"/>
      <c r="B3" s="52" t="str">
        <f t="shared" ref="B3:B13" si="0">S3</f>
        <v>french fries</v>
      </c>
      <c r="C3" s="3">
        <v>1</v>
      </c>
      <c r="D3" s="52" t="str">
        <f t="shared" ref="D3:D13" si="1">V3</f>
        <v> молочний коктейль</v>
      </c>
      <c r="F3" s="3"/>
      <c r="G3" s="52" t="str">
        <f>S3</f>
        <v>french fries</v>
      </c>
      <c r="H3" s="3">
        <v>1</v>
      </c>
      <c r="I3" s="52" t="str">
        <f>V3</f>
        <v> молочний коктейль</v>
      </c>
      <c r="J3" s="57" t="str">
        <f>S16</f>
        <v>soup</v>
      </c>
      <c r="K3" s="33"/>
      <c r="L3" s="33"/>
      <c r="N3" s="57" t="str">
        <f>J3</f>
        <v>soup</v>
      </c>
      <c r="O3" s="33"/>
      <c r="P3" s="33"/>
      <c r="R3" s="56"/>
      <c r="S3" t="s">
        <v>263</v>
      </c>
      <c r="T3" s="45"/>
      <c r="U3" s="56">
        <v>1</v>
      </c>
      <c r="V3" s="120" t="s">
        <v>835</v>
      </c>
      <c r="W3"/>
      <c r="X3" s="11"/>
      <c r="Y3" s="11"/>
    </row>
    <row r="4" spans="1:25" ht="15.75">
      <c r="A4" s="4"/>
      <c r="B4" s="52" t="str">
        <f t="shared" si="0"/>
        <v>fried bacon</v>
      </c>
      <c r="C4" s="4">
        <v>2</v>
      </c>
      <c r="D4" s="52" t="str">
        <f t="shared" si="1"/>
        <v>картопля фрі</v>
      </c>
      <c r="F4" s="4"/>
      <c r="G4" s="52" t="str">
        <f t="shared" ref="G4:G13" si="2">S4</f>
        <v>fried bacon</v>
      </c>
      <c r="H4" s="4">
        <v>2</v>
      </c>
      <c r="I4" s="52" t="str">
        <f t="shared" ref="I4:I13" si="3">V4</f>
        <v>картопля фрі</v>
      </c>
      <c r="J4" s="57" t="str">
        <f t="shared" ref="J4:J13" si="4">S17</f>
        <v>sausage</v>
      </c>
      <c r="K4" s="33"/>
      <c r="L4" s="33"/>
      <c r="N4" s="57" t="str">
        <f t="shared" ref="N4:N13" si="5">J4</f>
        <v>sausage</v>
      </c>
      <c r="O4" s="33"/>
      <c r="P4" s="33"/>
      <c r="R4" s="4"/>
      <c r="S4" t="s">
        <v>817</v>
      </c>
      <c r="T4" s="45"/>
      <c r="U4" s="47">
        <v>2</v>
      </c>
      <c r="V4" t="s">
        <v>833</v>
      </c>
      <c r="W4"/>
      <c r="X4" s="11"/>
      <c r="Y4" s="11"/>
    </row>
    <row r="5" spans="1:25" ht="15.75">
      <c r="A5" s="3"/>
      <c r="B5" s="52" t="str">
        <f t="shared" si="0"/>
        <v>fruit juice</v>
      </c>
      <c r="C5" s="3">
        <v>3</v>
      </c>
      <c r="D5" s="52" t="str">
        <f t="shared" si="1"/>
        <v>ковбаса, сосиска</v>
      </c>
      <c r="F5" s="3"/>
      <c r="G5" s="52" t="str">
        <f t="shared" si="2"/>
        <v>fruit juice</v>
      </c>
      <c r="H5" s="3">
        <v>3</v>
      </c>
      <c r="I5" s="52" t="str">
        <f t="shared" si="3"/>
        <v>ковбаса, сосиска</v>
      </c>
      <c r="J5" s="57" t="str">
        <f t="shared" si="4"/>
        <v>salad</v>
      </c>
      <c r="K5" s="33"/>
      <c r="L5" s="33"/>
      <c r="N5" s="57" t="str">
        <f t="shared" si="5"/>
        <v>salad</v>
      </c>
      <c r="O5" s="33"/>
      <c r="P5" s="33"/>
      <c r="R5" s="3"/>
      <c r="S5" t="s">
        <v>260</v>
      </c>
      <c r="T5" s="45"/>
      <c r="U5" s="46">
        <v>3</v>
      </c>
      <c r="V5" t="s">
        <v>827</v>
      </c>
      <c r="W5"/>
      <c r="X5" s="11"/>
      <c r="Y5" s="11"/>
    </row>
    <row r="6" spans="1:25" ht="15.75">
      <c r="A6" s="4"/>
      <c r="B6" s="52" t="str">
        <f t="shared" si="0"/>
        <v>milkshake</v>
      </c>
      <c r="C6" s="4">
        <v>4</v>
      </c>
      <c r="D6" s="52" t="str">
        <f t="shared" si="1"/>
        <v>омлет</v>
      </c>
      <c r="F6" s="4"/>
      <c r="G6" s="52" t="str">
        <f t="shared" si="2"/>
        <v>milkshake</v>
      </c>
      <c r="H6" s="4">
        <v>4</v>
      </c>
      <c r="I6" s="52" t="str">
        <f t="shared" si="3"/>
        <v>омлет</v>
      </c>
      <c r="J6" s="57" t="str">
        <f t="shared" si="4"/>
        <v>pie</v>
      </c>
      <c r="K6" s="33"/>
      <c r="L6" s="33"/>
      <c r="N6" s="57" t="str">
        <f t="shared" si="5"/>
        <v>pie</v>
      </c>
      <c r="O6" s="33"/>
      <c r="P6" s="33"/>
      <c r="R6" s="4"/>
      <c r="S6" t="s">
        <v>257</v>
      </c>
      <c r="T6" s="45"/>
      <c r="U6" s="47">
        <v>4</v>
      </c>
      <c r="V6" t="s">
        <v>828</v>
      </c>
      <c r="W6"/>
      <c r="X6" s="11"/>
      <c r="Y6" s="11"/>
    </row>
    <row r="7" spans="1:25" ht="15.75">
      <c r="A7" s="3"/>
      <c r="B7" s="52" t="str">
        <f t="shared" si="0"/>
        <v>omelette</v>
      </c>
      <c r="C7" s="3">
        <v>5</v>
      </c>
      <c r="D7" s="52" t="str">
        <f t="shared" si="1"/>
        <v>пиріг</v>
      </c>
      <c r="F7" s="3"/>
      <c r="G7" s="52" t="str">
        <f t="shared" si="2"/>
        <v>omelette</v>
      </c>
      <c r="H7" s="3">
        <v>5</v>
      </c>
      <c r="I7" s="52" t="str">
        <f t="shared" si="3"/>
        <v>пиріг</v>
      </c>
      <c r="J7" s="57" t="str">
        <f t="shared" si="4"/>
        <v>omelette</v>
      </c>
      <c r="K7" s="33"/>
      <c r="L7" s="33"/>
      <c r="N7" s="57" t="str">
        <f t="shared" si="5"/>
        <v>omelette</v>
      </c>
      <c r="O7" s="33"/>
      <c r="P7" s="33"/>
      <c r="R7" s="3"/>
      <c r="S7" t="s">
        <v>254</v>
      </c>
      <c r="T7" s="45"/>
      <c r="U7" s="46">
        <v>5</v>
      </c>
      <c r="V7" t="s">
        <v>832</v>
      </c>
      <c r="W7"/>
      <c r="X7" s="11"/>
      <c r="Y7" s="11"/>
    </row>
    <row r="8" spans="1:25" ht="15.75">
      <c r="A8" s="4"/>
      <c r="B8" s="52" t="str">
        <f t="shared" si="0"/>
        <v>pie</v>
      </c>
      <c r="C8" s="4">
        <v>6</v>
      </c>
      <c r="D8" s="52" t="str">
        <f t="shared" si="1"/>
        <v>салат</v>
      </c>
      <c r="F8" s="4"/>
      <c r="G8" s="52" t="str">
        <f t="shared" si="2"/>
        <v>pie</v>
      </c>
      <c r="H8" s="4">
        <v>6</v>
      </c>
      <c r="I8" s="52" t="str">
        <f t="shared" si="3"/>
        <v>салат</v>
      </c>
      <c r="J8" s="57" t="str">
        <f t="shared" si="4"/>
        <v>milkshake</v>
      </c>
      <c r="K8" s="33"/>
      <c r="L8" s="33"/>
      <c r="N8" s="57" t="str">
        <f t="shared" si="5"/>
        <v>milkshake</v>
      </c>
      <c r="O8" s="33"/>
      <c r="P8" s="33"/>
      <c r="R8" s="4"/>
      <c r="S8" t="s">
        <v>816</v>
      </c>
      <c r="T8" s="45"/>
      <c r="U8" s="47">
        <v>6</v>
      </c>
      <c r="V8" t="s">
        <v>830</v>
      </c>
      <c r="W8"/>
      <c r="X8" s="11"/>
      <c r="Y8"/>
    </row>
    <row r="9" spans="1:25" ht="15.75">
      <c r="A9" s="3"/>
      <c r="B9" s="52" t="str">
        <f t="shared" si="0"/>
        <v>salad</v>
      </c>
      <c r="C9" s="3">
        <v>7</v>
      </c>
      <c r="D9" s="52" t="str">
        <f t="shared" si="1"/>
        <v>смажений бекон</v>
      </c>
      <c r="F9" s="3"/>
      <c r="G9" s="52" t="str">
        <f t="shared" si="2"/>
        <v>salad</v>
      </c>
      <c r="H9" s="3">
        <v>7</v>
      </c>
      <c r="I9" s="52" t="str">
        <f t="shared" si="3"/>
        <v>смажений бекон</v>
      </c>
      <c r="J9" s="57" t="str">
        <f t="shared" si="4"/>
        <v>fruit juice</v>
      </c>
      <c r="K9" s="33"/>
      <c r="L9" s="33"/>
      <c r="N9" s="57" t="str">
        <f t="shared" si="5"/>
        <v>fruit juice</v>
      </c>
      <c r="O9" s="33"/>
      <c r="P9" s="33"/>
      <c r="R9" s="3"/>
      <c r="S9" t="s">
        <v>256</v>
      </c>
      <c r="T9" s="50"/>
      <c r="U9" s="46">
        <v>7</v>
      </c>
      <c r="V9" t="s">
        <v>834</v>
      </c>
      <c r="W9" s="44"/>
      <c r="X9" s="11"/>
      <c r="Y9"/>
    </row>
    <row r="10" spans="1:25" ht="15.75">
      <c r="A10" s="4"/>
      <c r="B10" s="52" t="str">
        <f t="shared" si="0"/>
        <v>sausage</v>
      </c>
      <c r="C10" s="4">
        <v>8</v>
      </c>
      <c r="D10" s="52" t="str">
        <f t="shared" si="1"/>
        <v>суп</v>
      </c>
      <c r="F10" s="4"/>
      <c r="G10" s="52" t="str">
        <f t="shared" si="2"/>
        <v>sausage</v>
      </c>
      <c r="H10" s="4">
        <v>8</v>
      </c>
      <c r="I10" s="52" t="str">
        <f t="shared" si="3"/>
        <v>суп</v>
      </c>
      <c r="J10" s="57" t="str">
        <f t="shared" si="4"/>
        <v>fried bacon</v>
      </c>
      <c r="K10" s="33"/>
      <c r="L10" s="33"/>
      <c r="N10" s="57" t="str">
        <f t="shared" si="5"/>
        <v>fried bacon</v>
      </c>
      <c r="O10" s="33"/>
      <c r="P10" s="33"/>
      <c r="R10" s="4"/>
      <c r="S10" t="s">
        <v>253</v>
      </c>
      <c r="T10" s="50"/>
      <c r="U10" s="47">
        <v>8</v>
      </c>
      <c r="V10" t="s">
        <v>829</v>
      </c>
      <c r="W10" s="30"/>
    </row>
    <row r="11" spans="1:25">
      <c r="A11" s="3"/>
      <c r="B11" s="52" t="str">
        <f t="shared" si="0"/>
        <v>soup</v>
      </c>
      <c r="C11" s="3">
        <v>9</v>
      </c>
      <c r="D11" s="52" t="str">
        <f t="shared" si="1"/>
        <v>фруктовий сік</v>
      </c>
      <c r="F11" s="3"/>
      <c r="G11" s="52" t="str">
        <f t="shared" si="2"/>
        <v>soup</v>
      </c>
      <c r="H11" s="3">
        <v>9</v>
      </c>
      <c r="I11" s="52" t="str">
        <f t="shared" si="3"/>
        <v>фруктовий сік</v>
      </c>
      <c r="J11" s="57" t="str">
        <f t="shared" si="4"/>
        <v>french fries</v>
      </c>
      <c r="K11" s="33"/>
      <c r="L11" s="33"/>
      <c r="N11" s="57" t="str">
        <f t="shared" si="5"/>
        <v>french fries</v>
      </c>
      <c r="O11" s="33"/>
      <c r="P11" s="33"/>
      <c r="R11" s="3"/>
      <c r="S11" t="s">
        <v>255</v>
      </c>
      <c r="T11" s="49"/>
      <c r="U11" s="46">
        <v>9</v>
      </c>
      <c r="V11" t="s">
        <v>831</v>
      </c>
      <c r="W11" s="30"/>
    </row>
    <row r="12" spans="1:25" s="5" customFormat="1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78"/>
      <c r="T12" s="49"/>
      <c r="U12" s="47">
        <v>10</v>
      </c>
      <c r="V12" s="1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 s="109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/>
      <c r="W15" s="44"/>
    </row>
    <row r="16" spans="1:25" s="1" customFormat="1">
      <c r="J16" s="106"/>
      <c r="N16" s="106"/>
      <c r="R16" s="55"/>
      <c r="S16" t="s">
        <v>255</v>
      </c>
      <c r="T16" s="44"/>
      <c r="U16" s="44"/>
      <c r="V16"/>
      <c r="W16" s="44"/>
      <c r="X16" s="120"/>
    </row>
    <row r="17" spans="1:24">
      <c r="A17" s="3"/>
      <c r="B17" s="52" t="str">
        <f>S3</f>
        <v>french fries</v>
      </c>
      <c r="C17" s="3">
        <v>1</v>
      </c>
      <c r="D17" s="52" t="str">
        <f>V3</f>
        <v> молочний коктейль</v>
      </c>
      <c r="F17" s="3"/>
      <c r="G17" s="52" t="str">
        <f>B17</f>
        <v>french fries</v>
      </c>
      <c r="H17" s="3">
        <v>1</v>
      </c>
      <c r="I17" s="52" t="str">
        <f>D17</f>
        <v> молочний коктейль</v>
      </c>
      <c r="J17" s="57" t="str">
        <f>J3</f>
        <v>soup</v>
      </c>
      <c r="K17" s="33"/>
      <c r="L17" s="33"/>
      <c r="N17" s="57" t="str">
        <f>J17</f>
        <v>soup</v>
      </c>
      <c r="O17" s="33"/>
      <c r="P17" s="33"/>
      <c r="S17" t="s">
        <v>253</v>
      </c>
      <c r="V17"/>
      <c r="W17" s="11"/>
      <c r="X17"/>
    </row>
    <row r="18" spans="1:24">
      <c r="A18" s="4"/>
      <c r="B18" s="52" t="str">
        <f t="shared" ref="B18:B27" si="6">S4</f>
        <v>fried bacon</v>
      </c>
      <c r="C18" s="4">
        <v>2</v>
      </c>
      <c r="D18" s="52" t="str">
        <f t="shared" ref="D18:D27" si="7">V4</f>
        <v>картопля фрі</v>
      </c>
      <c r="F18" s="4"/>
      <c r="G18" s="52" t="str">
        <f t="shared" ref="G18:G27" si="8">B18</f>
        <v>fried bacon</v>
      </c>
      <c r="H18" s="4">
        <v>2</v>
      </c>
      <c r="I18" s="52" t="str">
        <f t="shared" ref="I18:I27" si="9">D18</f>
        <v>картопля фрі</v>
      </c>
      <c r="J18" s="57" t="str">
        <f t="shared" ref="J18:J27" si="10">J4</f>
        <v>sausage</v>
      </c>
      <c r="K18" s="33"/>
      <c r="L18" s="33"/>
      <c r="N18" s="57" t="str">
        <f t="shared" ref="N18:N27" si="11">J18</f>
        <v>sausage</v>
      </c>
      <c r="O18" s="33"/>
      <c r="P18" s="33"/>
      <c r="S18" t="s">
        <v>256</v>
      </c>
      <c r="V18"/>
      <c r="W18" s="11"/>
      <c r="X18"/>
    </row>
    <row r="19" spans="1:24">
      <c r="A19" s="3"/>
      <c r="B19" s="52" t="str">
        <f t="shared" si="6"/>
        <v>fruit juice</v>
      </c>
      <c r="C19" s="3">
        <v>3</v>
      </c>
      <c r="D19" s="52" t="str">
        <f t="shared" si="7"/>
        <v>ковбаса, сосиска</v>
      </c>
      <c r="F19" s="3"/>
      <c r="G19" s="52" t="str">
        <f t="shared" si="8"/>
        <v>fruit juice</v>
      </c>
      <c r="H19" s="3">
        <v>3</v>
      </c>
      <c r="I19" s="52" t="str">
        <f t="shared" si="9"/>
        <v>ковбаса, сосиска</v>
      </c>
      <c r="J19" s="57" t="str">
        <f t="shared" si="10"/>
        <v>salad</v>
      </c>
      <c r="K19" s="33"/>
      <c r="L19" s="33"/>
      <c r="N19" s="57" t="str">
        <f t="shared" si="11"/>
        <v>salad</v>
      </c>
      <c r="O19" s="33"/>
      <c r="P19" s="33"/>
      <c r="S19" t="s">
        <v>816</v>
      </c>
      <c r="V19"/>
      <c r="W19" s="11"/>
      <c r="X19"/>
    </row>
    <row r="20" spans="1:24">
      <c r="A20" s="4"/>
      <c r="B20" s="52" t="str">
        <f t="shared" si="6"/>
        <v>milkshake</v>
      </c>
      <c r="C20" s="4">
        <v>4</v>
      </c>
      <c r="D20" s="52" t="str">
        <f t="shared" si="7"/>
        <v>омлет</v>
      </c>
      <c r="F20" s="4"/>
      <c r="G20" s="52" t="str">
        <f t="shared" si="8"/>
        <v>milkshake</v>
      </c>
      <c r="H20" s="4">
        <v>4</v>
      </c>
      <c r="I20" s="52" t="str">
        <f t="shared" si="9"/>
        <v>омлет</v>
      </c>
      <c r="J20" s="57" t="str">
        <f t="shared" si="10"/>
        <v>pie</v>
      </c>
      <c r="K20" s="33"/>
      <c r="L20" s="33"/>
      <c r="N20" s="57" t="str">
        <f t="shared" si="11"/>
        <v>pie</v>
      </c>
      <c r="O20" s="33"/>
      <c r="P20" s="33"/>
      <c r="S20" t="s">
        <v>254</v>
      </c>
      <c r="V20"/>
      <c r="W20" s="11"/>
      <c r="X20"/>
    </row>
    <row r="21" spans="1:24">
      <c r="A21" s="3"/>
      <c r="B21" s="52" t="str">
        <f t="shared" si="6"/>
        <v>omelette</v>
      </c>
      <c r="C21" s="3">
        <v>5</v>
      </c>
      <c r="D21" s="52" t="str">
        <f t="shared" si="7"/>
        <v>пиріг</v>
      </c>
      <c r="F21" s="3"/>
      <c r="G21" s="52" t="str">
        <f t="shared" si="8"/>
        <v>omelette</v>
      </c>
      <c r="H21" s="3">
        <v>5</v>
      </c>
      <c r="I21" s="52" t="str">
        <f t="shared" si="9"/>
        <v>пиріг</v>
      </c>
      <c r="J21" s="57" t="str">
        <f t="shared" si="10"/>
        <v>omelette</v>
      </c>
      <c r="K21" s="33"/>
      <c r="L21" s="33"/>
      <c r="N21" s="57" t="str">
        <f t="shared" si="11"/>
        <v>omelette</v>
      </c>
      <c r="O21" s="33"/>
      <c r="P21" s="33"/>
      <c r="S21" t="s">
        <v>257</v>
      </c>
      <c r="V21"/>
      <c r="W21" s="11"/>
      <c r="X21"/>
    </row>
    <row r="22" spans="1:24">
      <c r="A22" s="4"/>
      <c r="B22" s="52" t="str">
        <f t="shared" si="6"/>
        <v>pie</v>
      </c>
      <c r="C22" s="4">
        <v>6</v>
      </c>
      <c r="D22" s="52" t="str">
        <f t="shared" si="7"/>
        <v>салат</v>
      </c>
      <c r="F22" s="4"/>
      <c r="G22" s="52" t="str">
        <f t="shared" si="8"/>
        <v>pie</v>
      </c>
      <c r="H22" s="4">
        <v>6</v>
      </c>
      <c r="I22" s="52" t="str">
        <f t="shared" si="9"/>
        <v>салат</v>
      </c>
      <c r="J22" s="57" t="str">
        <f t="shared" si="10"/>
        <v>milkshake</v>
      </c>
      <c r="K22" s="33"/>
      <c r="L22" s="33"/>
      <c r="N22" s="57" t="str">
        <f t="shared" si="11"/>
        <v>milkshake</v>
      </c>
      <c r="O22" s="33"/>
      <c r="P22" s="33"/>
      <c r="S22" t="s">
        <v>260</v>
      </c>
      <c r="V22"/>
      <c r="W22" s="11"/>
      <c r="X22"/>
    </row>
    <row r="23" spans="1:24">
      <c r="A23" s="3"/>
      <c r="B23" s="52" t="str">
        <f t="shared" si="6"/>
        <v>salad</v>
      </c>
      <c r="C23" s="3">
        <v>7</v>
      </c>
      <c r="D23" s="52" t="str">
        <f t="shared" si="7"/>
        <v>смажений бекон</v>
      </c>
      <c r="F23" s="3"/>
      <c r="G23" s="52" t="str">
        <f t="shared" si="8"/>
        <v>salad</v>
      </c>
      <c r="H23" s="3">
        <v>7</v>
      </c>
      <c r="I23" s="52" t="str">
        <f t="shared" si="9"/>
        <v>смажений бекон</v>
      </c>
      <c r="J23" s="57" t="str">
        <f t="shared" si="10"/>
        <v>fruit juice</v>
      </c>
      <c r="K23" s="33"/>
      <c r="L23" s="33"/>
      <c r="N23" s="57" t="str">
        <f t="shared" si="11"/>
        <v>fruit juice</v>
      </c>
      <c r="O23" s="33"/>
      <c r="P23" s="33"/>
      <c r="S23" t="s">
        <v>817</v>
      </c>
      <c r="V23"/>
      <c r="W23" s="11"/>
      <c r="X23"/>
    </row>
    <row r="24" spans="1:24">
      <c r="A24" s="4"/>
      <c r="B24" s="52" t="str">
        <f t="shared" si="6"/>
        <v>sausage</v>
      </c>
      <c r="C24" s="4">
        <v>8</v>
      </c>
      <c r="D24" s="52" t="str">
        <f t="shared" si="7"/>
        <v>суп</v>
      </c>
      <c r="F24" s="4"/>
      <c r="G24" s="52" t="str">
        <f t="shared" si="8"/>
        <v>sausage</v>
      </c>
      <c r="H24" s="4">
        <v>8</v>
      </c>
      <c r="I24" s="52" t="str">
        <f t="shared" si="9"/>
        <v>суп</v>
      </c>
      <c r="J24" s="57" t="str">
        <f t="shared" si="10"/>
        <v>fried bacon</v>
      </c>
      <c r="K24" s="33"/>
      <c r="L24" s="33"/>
      <c r="N24" s="57" t="str">
        <f t="shared" si="11"/>
        <v>fried bacon</v>
      </c>
      <c r="O24" s="33"/>
      <c r="P24" s="33"/>
      <c r="S24" t="s">
        <v>263</v>
      </c>
      <c r="V24" s="11"/>
      <c r="W24" s="11"/>
      <c r="X24"/>
    </row>
    <row r="25" spans="1:24">
      <c r="A25" s="3"/>
      <c r="B25" s="52" t="str">
        <f t="shared" si="6"/>
        <v>soup</v>
      </c>
      <c r="C25" s="3">
        <v>9</v>
      </c>
      <c r="D25" s="52" t="str">
        <f t="shared" si="7"/>
        <v>фруктовий сік</v>
      </c>
      <c r="F25" s="3"/>
      <c r="G25" s="52" t="str">
        <f t="shared" si="8"/>
        <v>soup</v>
      </c>
      <c r="H25" s="3">
        <v>9</v>
      </c>
      <c r="I25" s="52" t="str">
        <f t="shared" si="9"/>
        <v>фруктовий сік</v>
      </c>
      <c r="J25" s="57" t="str">
        <f t="shared" si="10"/>
        <v>french fries</v>
      </c>
      <c r="K25" s="33"/>
      <c r="L25" s="33"/>
      <c r="N25" s="57" t="str">
        <f t="shared" si="11"/>
        <v>french fries</v>
      </c>
      <c r="O25" s="33"/>
      <c r="P25" s="33"/>
      <c r="S25" s="11"/>
      <c r="V25" s="78"/>
      <c r="W25" s="11"/>
      <c r="X25" s="1"/>
    </row>
    <row r="26" spans="1:24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4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4" ht="12" customHeight="1">
      <c r="S28" s="110"/>
      <c r="V28" s="44"/>
    </row>
    <row r="29" spans="1:24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4" s="1" customFormat="1">
      <c r="J30" s="106"/>
      <c r="N30" s="106"/>
      <c r="S30" s="44"/>
      <c r="T30" s="44"/>
      <c r="U30" s="44"/>
      <c r="V30" s="44"/>
      <c r="W30" s="44"/>
    </row>
    <row r="31" spans="1:24">
      <c r="A31" s="3"/>
      <c r="B31" s="52" t="str">
        <f>B17</f>
        <v>french fries</v>
      </c>
      <c r="C31" s="3">
        <v>1</v>
      </c>
      <c r="D31" s="52" t="str">
        <f>D17</f>
        <v> молочний коктейль</v>
      </c>
      <c r="F31" s="3"/>
      <c r="G31" s="52" t="str">
        <f>B31</f>
        <v>french fries</v>
      </c>
      <c r="H31" s="3">
        <v>1</v>
      </c>
      <c r="I31" s="52" t="str">
        <f>D31</f>
        <v> молочний коктейль</v>
      </c>
      <c r="J31" s="57" t="str">
        <f>J17</f>
        <v>soup</v>
      </c>
      <c r="K31" s="33"/>
      <c r="L31" s="33"/>
      <c r="N31" s="57" t="str">
        <f>J31</f>
        <v>soup</v>
      </c>
      <c r="O31" s="33"/>
      <c r="P31" s="33"/>
    </row>
    <row r="32" spans="1:24">
      <c r="A32" s="4"/>
      <c r="B32" s="52" t="str">
        <f t="shared" ref="B32:B41" si="12">B18</f>
        <v>fried bacon</v>
      </c>
      <c r="C32" s="4">
        <v>2</v>
      </c>
      <c r="D32" s="52" t="str">
        <f t="shared" ref="D32:D41" si="13">D18</f>
        <v>картопля фрі</v>
      </c>
      <c r="F32" s="4"/>
      <c r="G32" s="52" t="str">
        <f t="shared" ref="G32:G41" si="14">B32</f>
        <v>fried bacon</v>
      </c>
      <c r="H32" s="4">
        <v>2</v>
      </c>
      <c r="I32" s="52" t="str">
        <f t="shared" ref="I32:I41" si="15">D32</f>
        <v>картопля фрі</v>
      </c>
      <c r="J32" s="57" t="str">
        <f t="shared" ref="J32:J41" si="16">J18</f>
        <v>sausage</v>
      </c>
      <c r="K32" s="33"/>
      <c r="L32" s="33"/>
      <c r="N32" s="57" t="str">
        <f t="shared" ref="N32:N41" si="17">J32</f>
        <v>sausage</v>
      </c>
      <c r="O32" s="33"/>
      <c r="P32" s="33"/>
    </row>
    <row r="33" spans="1:23">
      <c r="A33" s="3"/>
      <c r="B33" s="52" t="str">
        <f t="shared" si="12"/>
        <v>fruit juice</v>
      </c>
      <c r="C33" s="3">
        <v>3</v>
      </c>
      <c r="D33" s="52" t="str">
        <f t="shared" si="13"/>
        <v>ковбаса, сосиска</v>
      </c>
      <c r="F33" s="3"/>
      <c r="G33" s="52" t="str">
        <f t="shared" si="14"/>
        <v>fruit juice</v>
      </c>
      <c r="H33" s="3">
        <v>3</v>
      </c>
      <c r="I33" s="52" t="str">
        <f t="shared" si="15"/>
        <v>ковбаса, сосиска</v>
      </c>
      <c r="J33" s="57" t="str">
        <f t="shared" si="16"/>
        <v>salad</v>
      </c>
      <c r="K33" s="33"/>
      <c r="L33" s="33"/>
      <c r="N33" s="57" t="str">
        <f t="shared" si="17"/>
        <v>salad</v>
      </c>
      <c r="O33" s="33"/>
      <c r="P33" s="33"/>
    </row>
    <row r="34" spans="1:23">
      <c r="A34" s="4"/>
      <c r="B34" s="52" t="str">
        <f t="shared" si="12"/>
        <v>milkshake</v>
      </c>
      <c r="C34" s="4">
        <v>4</v>
      </c>
      <c r="D34" s="52" t="str">
        <f t="shared" si="13"/>
        <v>омлет</v>
      </c>
      <c r="F34" s="4"/>
      <c r="G34" s="52" t="str">
        <f t="shared" si="14"/>
        <v>milkshake</v>
      </c>
      <c r="H34" s="4">
        <v>4</v>
      </c>
      <c r="I34" s="52" t="str">
        <f t="shared" si="15"/>
        <v>омлет</v>
      </c>
      <c r="J34" s="57" t="str">
        <f t="shared" si="16"/>
        <v>pie</v>
      </c>
      <c r="K34" s="33"/>
      <c r="L34" s="33"/>
      <c r="N34" s="57" t="str">
        <f t="shared" si="17"/>
        <v>pie</v>
      </c>
      <c r="O34" s="33"/>
      <c r="P34" s="33"/>
    </row>
    <row r="35" spans="1:23">
      <c r="A35" s="3"/>
      <c r="B35" s="52" t="str">
        <f t="shared" si="12"/>
        <v>omelette</v>
      </c>
      <c r="C35" s="3">
        <v>5</v>
      </c>
      <c r="D35" s="52" t="str">
        <f t="shared" si="13"/>
        <v>пиріг</v>
      </c>
      <c r="F35" s="3"/>
      <c r="G35" s="52" t="str">
        <f t="shared" si="14"/>
        <v>omelette</v>
      </c>
      <c r="H35" s="3">
        <v>5</v>
      </c>
      <c r="I35" s="52" t="str">
        <f t="shared" si="15"/>
        <v>пиріг</v>
      </c>
      <c r="J35" s="57" t="str">
        <f t="shared" si="16"/>
        <v>omelette</v>
      </c>
      <c r="K35" s="33"/>
      <c r="L35" s="33"/>
      <c r="N35" s="57" t="str">
        <f t="shared" si="17"/>
        <v>omelette</v>
      </c>
      <c r="O35" s="33"/>
      <c r="P35" s="33"/>
    </row>
    <row r="36" spans="1:23">
      <c r="A36" s="4"/>
      <c r="B36" s="52" t="str">
        <f t="shared" si="12"/>
        <v>pie</v>
      </c>
      <c r="C36" s="4">
        <v>6</v>
      </c>
      <c r="D36" s="52" t="str">
        <f t="shared" si="13"/>
        <v>салат</v>
      </c>
      <c r="F36" s="4"/>
      <c r="G36" s="52" t="str">
        <f t="shared" si="14"/>
        <v>pie</v>
      </c>
      <c r="H36" s="4">
        <v>6</v>
      </c>
      <c r="I36" s="52" t="str">
        <f t="shared" si="15"/>
        <v>салат</v>
      </c>
      <c r="J36" s="57" t="str">
        <f t="shared" si="16"/>
        <v>milkshake</v>
      </c>
      <c r="K36" s="33"/>
      <c r="L36" s="33"/>
      <c r="N36" s="57" t="str">
        <f t="shared" si="17"/>
        <v>milkshake</v>
      </c>
      <c r="O36" s="33"/>
      <c r="P36" s="33"/>
    </row>
    <row r="37" spans="1:23">
      <c r="A37" s="3"/>
      <c r="B37" s="52" t="str">
        <f t="shared" si="12"/>
        <v>salad</v>
      </c>
      <c r="C37" s="3">
        <v>7</v>
      </c>
      <c r="D37" s="52" t="str">
        <f t="shared" si="13"/>
        <v>смажений бекон</v>
      </c>
      <c r="F37" s="3"/>
      <c r="G37" s="52" t="str">
        <f t="shared" si="14"/>
        <v>salad</v>
      </c>
      <c r="H37" s="3">
        <v>7</v>
      </c>
      <c r="I37" s="52" t="str">
        <f t="shared" si="15"/>
        <v>смажений бекон</v>
      </c>
      <c r="J37" s="57" t="str">
        <f t="shared" si="16"/>
        <v>fruit juice</v>
      </c>
      <c r="K37" s="33"/>
      <c r="L37" s="33"/>
      <c r="N37" s="57" t="str">
        <f t="shared" si="17"/>
        <v>fruit juice</v>
      </c>
      <c r="O37" s="33"/>
      <c r="P37" s="33"/>
    </row>
    <row r="38" spans="1:23">
      <c r="A38" s="4"/>
      <c r="B38" s="52" t="str">
        <f t="shared" si="12"/>
        <v>sausage</v>
      </c>
      <c r="C38" s="4">
        <v>8</v>
      </c>
      <c r="D38" s="52" t="str">
        <f t="shared" si="13"/>
        <v>суп</v>
      </c>
      <c r="F38" s="4"/>
      <c r="G38" s="52" t="str">
        <f t="shared" si="14"/>
        <v>sausage</v>
      </c>
      <c r="H38" s="4">
        <v>8</v>
      </c>
      <c r="I38" s="52" t="str">
        <f t="shared" si="15"/>
        <v>суп</v>
      </c>
      <c r="J38" s="57" t="str">
        <f t="shared" si="16"/>
        <v>fried bacon</v>
      </c>
      <c r="K38" s="33"/>
      <c r="L38" s="33"/>
      <c r="N38" s="57" t="str">
        <f t="shared" si="17"/>
        <v>fried bacon</v>
      </c>
      <c r="O38" s="33"/>
      <c r="P38" s="33"/>
    </row>
    <row r="39" spans="1:23">
      <c r="A39" s="3"/>
      <c r="B39" s="52" t="str">
        <f t="shared" si="12"/>
        <v>soup</v>
      </c>
      <c r="C39" s="3">
        <v>9</v>
      </c>
      <c r="D39" s="52" t="str">
        <f t="shared" si="13"/>
        <v>фруктовий сік</v>
      </c>
      <c r="F39" s="3"/>
      <c r="G39" s="52" t="str">
        <f t="shared" si="14"/>
        <v>soup</v>
      </c>
      <c r="H39" s="3">
        <v>9</v>
      </c>
      <c r="I39" s="52" t="str">
        <f t="shared" si="15"/>
        <v>фруктовий сік</v>
      </c>
      <c r="J39" s="57" t="str">
        <f t="shared" si="16"/>
        <v>french fries</v>
      </c>
      <c r="K39" s="33"/>
      <c r="L39" s="33"/>
      <c r="N39" s="57" t="str">
        <f t="shared" si="17"/>
        <v>french fries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french fries</v>
      </c>
      <c r="C45" s="3">
        <v>1</v>
      </c>
      <c r="D45" s="52" t="str">
        <f>D31</f>
        <v> молочний коктейль</v>
      </c>
      <c r="F45" s="3"/>
      <c r="G45" s="52" t="str">
        <f>B39</f>
        <v>soup</v>
      </c>
      <c r="H45" s="3">
        <v>9</v>
      </c>
      <c r="I45" s="52" t="str">
        <f>D39</f>
        <v>фруктовий сік</v>
      </c>
      <c r="J45" s="32" t="str">
        <f>J31</f>
        <v>soup</v>
      </c>
      <c r="K45" s="33"/>
      <c r="L45" s="33"/>
      <c r="N45" s="57" t="str">
        <f>J39</f>
        <v>french fries</v>
      </c>
      <c r="O45" s="33"/>
      <c r="P45" s="33"/>
    </row>
    <row r="46" spans="1:23">
      <c r="A46" s="4"/>
      <c r="B46" s="52" t="str">
        <f t="shared" ref="B46:B50" si="18">B32</f>
        <v>fried bacon</v>
      </c>
      <c r="C46" s="4">
        <v>2</v>
      </c>
      <c r="D46" s="52" t="str">
        <f t="shared" ref="D46:D50" si="19">D32</f>
        <v>картопля фрі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sausage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fruit juice</v>
      </c>
      <c r="C47" s="3">
        <v>3</v>
      </c>
      <c r="D47" s="52" t="str">
        <f t="shared" si="19"/>
        <v>ковбаса, сосиска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salad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milkshake</v>
      </c>
      <c r="C48" s="4">
        <v>4</v>
      </c>
      <c r="D48" s="52" t="str">
        <f t="shared" si="19"/>
        <v>омлет</v>
      </c>
      <c r="J48" s="32" t="str">
        <f t="shared" si="20"/>
        <v>pie</v>
      </c>
      <c r="K48" s="33"/>
      <c r="L48" s="33"/>
    </row>
    <row r="49" spans="1:23">
      <c r="A49" s="3"/>
      <c r="B49" s="52" t="str">
        <f t="shared" si="18"/>
        <v>omelette</v>
      </c>
      <c r="C49" s="3">
        <v>5</v>
      </c>
      <c r="D49" s="52" t="str">
        <f t="shared" si="19"/>
        <v>пиріг</v>
      </c>
      <c r="F49" s="5"/>
      <c r="G49" s="5"/>
      <c r="H49" s="5"/>
      <c r="J49" s="32" t="str">
        <f t="shared" si="20"/>
        <v>omelette</v>
      </c>
      <c r="K49" s="33"/>
      <c r="L49" s="33"/>
    </row>
    <row r="50" spans="1:23">
      <c r="A50" s="4"/>
      <c r="B50" s="52" t="str">
        <f t="shared" si="18"/>
        <v>pie</v>
      </c>
      <c r="C50" s="4">
        <v>6</v>
      </c>
      <c r="D50" s="52" t="str">
        <f t="shared" si="19"/>
        <v>салат</v>
      </c>
      <c r="F50" s="5"/>
      <c r="G50" s="52"/>
      <c r="H50" s="5"/>
      <c r="I50" s="52"/>
      <c r="J50" s="32" t="str">
        <f t="shared" si="20"/>
        <v>milkshake</v>
      </c>
      <c r="K50" s="10"/>
      <c r="L50" s="10"/>
      <c r="N50" s="32"/>
      <c r="O50" s="10"/>
      <c r="P50" s="10"/>
    </row>
    <row r="51" spans="1:23">
      <c r="A51" s="3"/>
      <c r="B51" s="52" t="str">
        <f>B37</f>
        <v>salad</v>
      </c>
      <c r="C51" s="3">
        <v>7</v>
      </c>
      <c r="D51" s="52" t="str">
        <f>D37</f>
        <v>смажений бекон</v>
      </c>
      <c r="F51" s="5"/>
      <c r="G51" s="53"/>
      <c r="H51" s="5"/>
      <c r="I51" s="53"/>
      <c r="J51" s="57" t="str">
        <f>J37</f>
        <v>fruit juice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sausage</v>
      </c>
      <c r="C52" s="4">
        <v>8</v>
      </c>
      <c r="D52" s="52" t="str">
        <f>D38</f>
        <v>суп</v>
      </c>
      <c r="F52" s="5"/>
      <c r="G52" s="53"/>
      <c r="H52" s="5"/>
      <c r="I52" s="53"/>
      <c r="J52" s="57" t="str">
        <f>J38</f>
        <v>fried bacon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X16:X25">
    <sortCondition ref="X16"/>
  </sortState>
  <conditionalFormatting sqref="D3:D13 B3:B13">
    <cfRule type="containsBlanks" dxfId="9792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791" priority="720" operator="lessThan">
      <formula>1</formula>
    </cfRule>
  </conditionalFormatting>
  <conditionalFormatting sqref="I11:I13">
    <cfRule type="containsBlanks" dxfId="9790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789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788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787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786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785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784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783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782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781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780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779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778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777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776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775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774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773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772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771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770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769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768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9767" priority="650" operator="lessThan">
      <formula>1</formula>
    </cfRule>
  </conditionalFormatting>
  <conditionalFormatting sqref="G43:G55">
    <cfRule type="containsBlanks" dxfId="9766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765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764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763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762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761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760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759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758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757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756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755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754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753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752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751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750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749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748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747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746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745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744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743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742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9741" priority="574" operator="lessThan">
      <formula>1</formula>
    </cfRule>
  </conditionalFormatting>
  <conditionalFormatting sqref="G43:G55">
    <cfRule type="containsBlanks" dxfId="9740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739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738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737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736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735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734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733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732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731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730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729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728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727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726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725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724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723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722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721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720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719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718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717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716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9715" priority="498" operator="lessThan">
      <formula>1</formula>
    </cfRule>
  </conditionalFormatting>
  <conditionalFormatting sqref="G42:G44 B42:B49 I42:I44 D42:D49">
    <cfRule type="containsBlanks" dxfId="9714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9713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712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711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9710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9709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9708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9707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9706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9705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9704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9703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9702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9701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9700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9699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9698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9697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9696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9695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9694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9693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9692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9691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9690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9689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9688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9687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9686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9685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9684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9683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9682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9681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9680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9679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9678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9677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9676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9675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9674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9673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9672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9671" priority="368" operator="lessThan">
      <formula>1</formula>
    </cfRule>
  </conditionalFormatting>
  <conditionalFormatting sqref="B2:B13">
    <cfRule type="containsBlanks" dxfId="9670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9669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9668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9667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9666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9665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9664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9663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9662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9661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9660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9659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9658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9657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9656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9655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9654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9653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9652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9651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9650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9649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9648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9647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9646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645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644" priority="289" operator="lessThan">
      <formula>1</formula>
    </cfRule>
  </conditionalFormatting>
  <conditionalFormatting sqref="I11:I13">
    <cfRule type="containsBlanks" dxfId="9643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642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641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640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639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638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637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636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635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634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633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632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631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630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629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628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627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626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625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624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623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622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621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620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619" priority="216" operator="lessThan">
      <formula>1</formula>
    </cfRule>
  </conditionalFormatting>
  <conditionalFormatting sqref="I11:I13">
    <cfRule type="containsBlanks" dxfId="9618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617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616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615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614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613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612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611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610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609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608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607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606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605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604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603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602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601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600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599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598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597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596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9595" priority="146" operator="lessThan">
      <formula>1</formula>
    </cfRule>
  </conditionalFormatting>
  <conditionalFormatting sqref="G3:G6">
    <cfRule type="containsBlanks" dxfId="9594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9593" priority="142" operator="lessThan">
      <formula>1</formula>
    </cfRule>
  </conditionalFormatting>
  <conditionalFormatting sqref="I3:I6">
    <cfRule type="containsBlanks" dxfId="9592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9591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9590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9589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588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587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586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9585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9584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9583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582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581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580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9579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9578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9577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576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575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574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573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572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571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570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569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568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567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566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565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56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56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56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56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56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55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558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557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556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555" priority="30" operator="lessThan">
      <formula>1</formula>
    </cfRule>
  </conditionalFormatting>
  <conditionalFormatting sqref="A43">
    <cfRule type="containsBlanks" dxfId="9554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553" priority="26" operator="lessThan">
      <formula>1</formula>
    </cfRule>
  </conditionalFormatting>
  <conditionalFormatting sqref="A43">
    <cfRule type="containsBlanks" dxfId="9552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551" priority="22" operator="lessThan">
      <formula>1</formula>
    </cfRule>
  </conditionalFormatting>
  <conditionalFormatting sqref="A43">
    <cfRule type="containsBlanks" dxfId="9550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9549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548" priority="15" operator="lessThan">
      <formula>1</formula>
    </cfRule>
  </conditionalFormatting>
  <conditionalFormatting sqref="J43">
    <cfRule type="containsBlanks" dxfId="9547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546" priority="11" operator="lessThan">
      <formula>1</formula>
    </cfRule>
  </conditionalFormatting>
  <conditionalFormatting sqref="J43">
    <cfRule type="containsBlanks" dxfId="9545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544" priority="7" operator="lessThan">
      <formula>1</formula>
    </cfRule>
  </conditionalFormatting>
  <conditionalFormatting sqref="J43">
    <cfRule type="containsBlanks" dxfId="9543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9542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220" zoomScaleNormal="160" zoomScaleSheetLayoutView="22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food</v>
      </c>
      <c r="C2" s="61" t="str">
        <f>L2</f>
        <v>фу:д</v>
      </c>
      <c r="D2" s="52" t="str">
        <f>M2</f>
        <v>їжа</v>
      </c>
      <c r="F2" s="60">
        <f>A2</f>
        <v>1</v>
      </c>
      <c r="G2" s="52" t="str">
        <f>B2</f>
        <v>food</v>
      </c>
      <c r="H2" s="61" t="str">
        <f>C2</f>
        <v>фу:д</v>
      </c>
      <c r="I2" s="52" t="str">
        <f>D2</f>
        <v>їжа</v>
      </c>
      <c r="J2" s="12">
        <v>1</v>
      </c>
      <c r="K2" t="s">
        <v>846</v>
      </c>
      <c r="L2" s="11" t="s">
        <v>852</v>
      </c>
      <c r="M2" s="11" t="s">
        <v>847</v>
      </c>
    </row>
    <row r="3" spans="1:13" ht="15.4" customHeight="1">
      <c r="A3" s="60">
        <f t="shared" ref="A3:D13" si="0">J3</f>
        <v>2</v>
      </c>
      <c r="B3" s="52" t="str">
        <f t="shared" si="0"/>
        <v>vegetables</v>
      </c>
      <c r="C3" s="61" t="str">
        <f t="shared" si="0"/>
        <v>веджітеблз</v>
      </c>
      <c r="D3" s="52" t="str">
        <f t="shared" si="0"/>
        <v>о́вочі</v>
      </c>
      <c r="F3" s="60">
        <f t="shared" ref="F3:I13" si="1">A3</f>
        <v>2</v>
      </c>
      <c r="G3" s="52" t="str">
        <f t="shared" si="1"/>
        <v>vegetables</v>
      </c>
      <c r="H3" s="61" t="str">
        <f t="shared" si="1"/>
        <v>веджітеблз</v>
      </c>
      <c r="I3" s="52" t="str">
        <f t="shared" si="1"/>
        <v>о́вочі</v>
      </c>
      <c r="J3" s="12">
        <v>2</v>
      </c>
      <c r="K3" t="s">
        <v>841</v>
      </c>
      <c r="L3" s="11" t="s">
        <v>853</v>
      </c>
      <c r="M3" s="11" t="s">
        <v>840</v>
      </c>
    </row>
    <row r="4" spans="1:13" ht="15.4" customHeight="1">
      <c r="A4" s="60">
        <f t="shared" si="0"/>
        <v>3</v>
      </c>
      <c r="B4" s="52" t="str">
        <f t="shared" si="0"/>
        <v>breakfast</v>
      </c>
      <c r="C4" s="61" t="str">
        <f t="shared" si="0"/>
        <v>брекфест</v>
      </c>
      <c r="D4" s="52" t="str">
        <f t="shared" si="0"/>
        <v>сніда́нок</v>
      </c>
      <c r="F4" s="60">
        <f t="shared" si="1"/>
        <v>3</v>
      </c>
      <c r="G4" s="52" t="str">
        <f t="shared" si="1"/>
        <v>breakfast</v>
      </c>
      <c r="H4" s="61" t="str">
        <f t="shared" si="1"/>
        <v>брекфест</v>
      </c>
      <c r="I4" s="52" t="str">
        <f t="shared" si="1"/>
        <v>сніда́нок</v>
      </c>
      <c r="J4" s="12">
        <v>3</v>
      </c>
      <c r="K4" t="s">
        <v>836</v>
      </c>
      <c r="L4" s="11" t="s">
        <v>848</v>
      </c>
      <c r="M4" s="11" t="s">
        <v>842</v>
      </c>
    </row>
    <row r="5" spans="1:13" ht="15.4" customHeight="1">
      <c r="A5" s="60">
        <f t="shared" si="0"/>
        <v>4</v>
      </c>
      <c r="B5" s="52" t="str">
        <f t="shared" si="0"/>
        <v>evening</v>
      </c>
      <c r="C5" s="61" t="str">
        <f t="shared" si="0"/>
        <v>і:внін</v>
      </c>
      <c r="D5" s="52" t="str">
        <f t="shared" si="0"/>
        <v>вечір</v>
      </c>
      <c r="F5" s="60">
        <f t="shared" si="1"/>
        <v>4</v>
      </c>
      <c r="G5" s="52" t="str">
        <f t="shared" si="1"/>
        <v>evening</v>
      </c>
      <c r="H5" s="61" t="str">
        <f t="shared" si="1"/>
        <v>і:внін</v>
      </c>
      <c r="I5" s="52" t="str">
        <f t="shared" si="1"/>
        <v>вечір</v>
      </c>
      <c r="J5" s="12">
        <v>4</v>
      </c>
      <c r="K5" t="s">
        <v>229</v>
      </c>
      <c r="L5" s="11" t="s">
        <v>854</v>
      </c>
      <c r="M5" s="11" t="s">
        <v>240</v>
      </c>
    </row>
    <row r="6" spans="1:13" ht="15.4" customHeight="1">
      <c r="A6" s="60">
        <f t="shared" si="0"/>
        <v>5</v>
      </c>
      <c r="B6" s="52" t="str">
        <f t="shared" si="0"/>
        <v>hungry</v>
      </c>
      <c r="C6" s="61" t="str">
        <f t="shared" si="0"/>
        <v>ханґрі</v>
      </c>
      <c r="D6" s="52" t="str">
        <f t="shared" si="0"/>
        <v>голо́дний</v>
      </c>
      <c r="F6" s="60">
        <f t="shared" si="1"/>
        <v>5</v>
      </c>
      <c r="G6" s="52" t="str">
        <f t="shared" si="1"/>
        <v>hungry</v>
      </c>
      <c r="H6" s="61" t="str">
        <f t="shared" si="1"/>
        <v>ханґрі</v>
      </c>
      <c r="I6" s="52" t="str">
        <f t="shared" si="1"/>
        <v>голо́дний</v>
      </c>
      <c r="J6" s="12">
        <v>5</v>
      </c>
      <c r="K6" t="s">
        <v>270</v>
      </c>
      <c r="L6" s="11" t="s">
        <v>295</v>
      </c>
      <c r="M6" s="11" t="s">
        <v>843</v>
      </c>
    </row>
    <row r="7" spans="1:13" ht="15.4" customHeight="1">
      <c r="A7" s="60">
        <f t="shared" si="0"/>
        <v>6</v>
      </c>
      <c r="B7" s="52" t="str">
        <f t="shared" si="0"/>
        <v>eat</v>
      </c>
      <c r="C7" s="61" t="str">
        <f t="shared" si="0"/>
        <v>і:т</v>
      </c>
      <c r="D7" s="52" t="str">
        <f t="shared" si="0"/>
        <v>ї́сти</v>
      </c>
      <c r="F7" s="60">
        <f t="shared" si="1"/>
        <v>6</v>
      </c>
      <c r="G7" s="52" t="str">
        <f t="shared" si="1"/>
        <v>eat</v>
      </c>
      <c r="H7" s="61" t="str">
        <f t="shared" si="1"/>
        <v>і:т</v>
      </c>
      <c r="I7" s="52" t="str">
        <f t="shared" si="1"/>
        <v>ї́сти</v>
      </c>
      <c r="J7" s="12">
        <v>6</v>
      </c>
      <c r="K7" t="s">
        <v>837</v>
      </c>
      <c r="L7" s="11" t="s">
        <v>849</v>
      </c>
      <c r="M7" s="11" t="s">
        <v>844</v>
      </c>
    </row>
    <row r="8" spans="1:13" ht="15.4" customHeight="1">
      <c r="A8" s="60">
        <f t="shared" si="0"/>
        <v>7</v>
      </c>
      <c r="B8" s="52" t="str">
        <f t="shared" si="0"/>
        <v>drink</v>
      </c>
      <c r="C8" s="61" t="str">
        <f t="shared" si="0"/>
        <v>дрінк</v>
      </c>
      <c r="D8" s="52" t="str">
        <f t="shared" si="0"/>
        <v>drink</v>
      </c>
      <c r="F8" s="60">
        <f t="shared" si="1"/>
        <v>7</v>
      </c>
      <c r="G8" s="52" t="str">
        <f t="shared" si="1"/>
        <v>drink</v>
      </c>
      <c r="H8" s="61" t="str">
        <f t="shared" si="1"/>
        <v>дрінк</v>
      </c>
      <c r="I8" s="52" t="str">
        <f t="shared" si="1"/>
        <v>drink</v>
      </c>
      <c r="J8" s="12">
        <v>7</v>
      </c>
      <c r="K8" t="s">
        <v>838</v>
      </c>
      <c r="L8" s="11" t="s">
        <v>850</v>
      </c>
      <c r="M8" t="s">
        <v>838</v>
      </c>
    </row>
    <row r="9" spans="1:13" ht="15.4" customHeight="1">
      <c r="A9" s="60">
        <f t="shared" si="0"/>
        <v>8</v>
      </c>
      <c r="B9" s="52" t="str">
        <f t="shared" si="0"/>
        <v>supper</v>
      </c>
      <c r="C9" s="61" t="str">
        <f t="shared" si="0"/>
        <v>сапе</v>
      </c>
      <c r="D9" s="52" t="str">
        <f t="shared" si="0"/>
        <v>вечеря</v>
      </c>
      <c r="F9" s="60">
        <f t="shared" si="1"/>
        <v>8</v>
      </c>
      <c r="G9" s="52" t="str">
        <f t="shared" si="1"/>
        <v>supper</v>
      </c>
      <c r="H9" s="61" t="str">
        <f t="shared" si="1"/>
        <v>сапе</v>
      </c>
      <c r="I9" s="52" t="str">
        <f t="shared" si="1"/>
        <v>вечеря</v>
      </c>
      <c r="J9" s="12">
        <v>8</v>
      </c>
      <c r="K9" t="s">
        <v>839</v>
      </c>
      <c r="L9" s="11" t="s">
        <v>851</v>
      </c>
      <c r="M9" t="s">
        <v>845</v>
      </c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9</v>
      </c>
      <c r="K10"/>
      <c r="L10" s="11"/>
      <c r="M10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food</v>
      </c>
      <c r="C16" s="61" t="str">
        <f t="shared" si="2"/>
        <v>фу:д</v>
      </c>
      <c r="D16" s="52" t="str">
        <f t="shared" si="2"/>
        <v>їжа</v>
      </c>
      <c r="F16" s="60">
        <v>1</v>
      </c>
      <c r="G16" s="52" t="str">
        <f>B16</f>
        <v>food</v>
      </c>
      <c r="H16" s="61" t="str">
        <f>C16</f>
        <v>фу:д</v>
      </c>
      <c r="I16" s="52" t="str">
        <f>D16</f>
        <v>їжа</v>
      </c>
      <c r="J16" s="62"/>
      <c r="K16" s="105"/>
    </row>
    <row r="17" spans="1:13" ht="15.75">
      <c r="A17" s="60">
        <v>2</v>
      </c>
      <c r="B17" s="52" t="str">
        <f t="shared" si="2"/>
        <v>vegetables</v>
      </c>
      <c r="C17" s="61" t="str">
        <f t="shared" si="2"/>
        <v>веджітеблз</v>
      </c>
      <c r="D17" s="52" t="str">
        <f t="shared" si="2"/>
        <v>о́вочі</v>
      </c>
      <c r="F17" s="60">
        <v>2</v>
      </c>
      <c r="G17" s="52" t="str">
        <f t="shared" ref="G17:I27" si="3">B17</f>
        <v>vegetables</v>
      </c>
      <c r="H17" s="61" t="str">
        <f t="shared" si="3"/>
        <v>веджітеблз</v>
      </c>
      <c r="I17" s="52" t="str">
        <f t="shared" si="3"/>
        <v>о́вочі</v>
      </c>
      <c r="K17" s="105"/>
      <c r="L17" s="78"/>
      <c r="M17" s="79"/>
    </row>
    <row r="18" spans="1:13" ht="15.75">
      <c r="A18" s="60">
        <v>3</v>
      </c>
      <c r="B18" s="52" t="str">
        <f t="shared" si="2"/>
        <v>breakfast</v>
      </c>
      <c r="C18" s="61" t="str">
        <f t="shared" si="2"/>
        <v>брекфест</v>
      </c>
      <c r="D18" s="52" t="str">
        <f t="shared" si="2"/>
        <v>сніда́нок</v>
      </c>
      <c r="F18" s="60">
        <v>3</v>
      </c>
      <c r="G18" s="52" t="str">
        <f t="shared" si="3"/>
        <v>breakfast</v>
      </c>
      <c r="H18" s="61" t="str">
        <f t="shared" si="3"/>
        <v>брекфест</v>
      </c>
      <c r="I18" s="52" t="str">
        <f t="shared" si="3"/>
        <v>сніда́нок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evening</v>
      </c>
      <c r="C19" s="61" t="str">
        <f t="shared" si="2"/>
        <v>і:внін</v>
      </c>
      <c r="D19" s="52" t="str">
        <f t="shared" si="2"/>
        <v>вечір</v>
      </c>
      <c r="F19" s="60">
        <v>4</v>
      </c>
      <c r="G19" s="52" t="str">
        <f t="shared" si="3"/>
        <v>evening</v>
      </c>
      <c r="H19" s="61" t="str">
        <f t="shared" si="3"/>
        <v>і:внін</v>
      </c>
      <c r="I19" s="52" t="str">
        <f t="shared" si="3"/>
        <v>вечір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hungry</v>
      </c>
      <c r="C20" s="61" t="str">
        <f t="shared" si="2"/>
        <v>ханґрі</v>
      </c>
      <c r="D20" s="52" t="str">
        <f t="shared" si="2"/>
        <v>голо́дний</v>
      </c>
      <c r="F20" s="60">
        <v>5</v>
      </c>
      <c r="G20" s="52" t="str">
        <f t="shared" si="3"/>
        <v>hungry</v>
      </c>
      <c r="H20" s="61" t="str">
        <f t="shared" si="3"/>
        <v>ханґрі</v>
      </c>
      <c r="I20" s="52" t="str">
        <f t="shared" si="3"/>
        <v>голо́дний</v>
      </c>
      <c r="K20" s="105"/>
      <c r="L20" s="78"/>
      <c r="M20" s="78"/>
    </row>
    <row r="21" spans="1:13" ht="15.75">
      <c r="A21" s="60">
        <v>6</v>
      </c>
      <c r="B21" s="52" t="str">
        <f t="shared" si="2"/>
        <v>eat</v>
      </c>
      <c r="C21" s="61" t="str">
        <f t="shared" si="2"/>
        <v>і:т</v>
      </c>
      <c r="D21" s="52" t="str">
        <f t="shared" si="2"/>
        <v>ї́сти</v>
      </c>
      <c r="F21" s="60">
        <v>6</v>
      </c>
      <c r="G21" s="52" t="str">
        <f t="shared" si="3"/>
        <v>eat</v>
      </c>
      <c r="H21" s="61" t="str">
        <f t="shared" si="3"/>
        <v>і:т</v>
      </c>
      <c r="I21" s="52" t="str">
        <f t="shared" si="3"/>
        <v>ї́сти</v>
      </c>
      <c r="K21" s="105"/>
      <c r="L21" s="78"/>
      <c r="M21" s="79"/>
    </row>
    <row r="22" spans="1:13" ht="15.75">
      <c r="A22" s="60">
        <v>7</v>
      </c>
      <c r="B22" s="52" t="str">
        <f t="shared" si="2"/>
        <v>drink</v>
      </c>
      <c r="C22" s="61" t="str">
        <f t="shared" si="2"/>
        <v>дрінк</v>
      </c>
      <c r="D22" s="52" t="str">
        <f t="shared" si="2"/>
        <v>drink</v>
      </c>
      <c r="F22" s="60">
        <v>7</v>
      </c>
      <c r="G22" s="52" t="str">
        <f t="shared" si="3"/>
        <v>drink</v>
      </c>
      <c r="H22" s="61" t="str">
        <f t="shared" si="3"/>
        <v>дрінк</v>
      </c>
      <c r="I22" s="52" t="str">
        <f t="shared" si="3"/>
        <v>drink</v>
      </c>
      <c r="K22" s="105"/>
      <c r="L22" s="78"/>
      <c r="M22" s="79"/>
    </row>
    <row r="23" spans="1:13" ht="15.75">
      <c r="A23" s="60">
        <v>8</v>
      </c>
      <c r="B23" s="52" t="str">
        <f t="shared" si="2"/>
        <v>supper</v>
      </c>
      <c r="C23" s="61" t="str">
        <f t="shared" si="2"/>
        <v>сапе</v>
      </c>
      <c r="D23" s="52" t="str">
        <f t="shared" si="2"/>
        <v>вечеря</v>
      </c>
      <c r="F23" s="60">
        <v>8</v>
      </c>
      <c r="G23" s="52" t="str">
        <f t="shared" si="3"/>
        <v>supper</v>
      </c>
      <c r="H23" s="61" t="str">
        <f t="shared" si="3"/>
        <v>сапе</v>
      </c>
      <c r="I23" s="52" t="str">
        <f t="shared" si="3"/>
        <v>вечеря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food</v>
      </c>
      <c r="C30" s="61" t="str">
        <f t="shared" si="4"/>
        <v>фу:д</v>
      </c>
      <c r="D30" s="52" t="str">
        <f t="shared" si="4"/>
        <v>їжа</v>
      </c>
      <c r="F30" s="60">
        <v>1</v>
      </c>
      <c r="G30" s="52" t="str">
        <f>B30</f>
        <v>food</v>
      </c>
      <c r="H30" s="61" t="str">
        <f>C30</f>
        <v>фу:д</v>
      </c>
      <c r="I30" s="52" t="str">
        <f>D30</f>
        <v>їжа</v>
      </c>
    </row>
    <row r="31" spans="1:13" ht="15.75">
      <c r="A31" s="60">
        <v>2</v>
      </c>
      <c r="B31" s="52" t="str">
        <f t="shared" si="4"/>
        <v>vegetables</v>
      </c>
      <c r="C31" s="61" t="str">
        <f t="shared" si="4"/>
        <v>веджітеблз</v>
      </c>
      <c r="D31" s="52" t="str">
        <f t="shared" si="4"/>
        <v>о́вочі</v>
      </c>
      <c r="F31" s="60">
        <v>2</v>
      </c>
      <c r="G31" s="52" t="str">
        <f t="shared" ref="G31:I41" si="5">B31</f>
        <v>vegetables</v>
      </c>
      <c r="H31" s="61" t="str">
        <f t="shared" si="5"/>
        <v>веджітеблз</v>
      </c>
      <c r="I31" s="52" t="str">
        <f t="shared" si="5"/>
        <v>о́вочі</v>
      </c>
    </row>
    <row r="32" spans="1:13" ht="15.75">
      <c r="A32" s="60">
        <v>3</v>
      </c>
      <c r="B32" s="52" t="str">
        <f t="shared" si="4"/>
        <v>breakfast</v>
      </c>
      <c r="C32" s="61" t="str">
        <f t="shared" si="4"/>
        <v>брекфест</v>
      </c>
      <c r="D32" s="52" t="str">
        <f t="shared" si="4"/>
        <v>сніда́нок</v>
      </c>
      <c r="F32" s="60">
        <v>3</v>
      </c>
      <c r="G32" s="52" t="str">
        <f t="shared" si="5"/>
        <v>breakfast</v>
      </c>
      <c r="H32" s="61" t="str">
        <f t="shared" si="5"/>
        <v>брекфест</v>
      </c>
      <c r="I32" s="52" t="str">
        <f t="shared" si="5"/>
        <v>сніда́нок</v>
      </c>
    </row>
    <row r="33" spans="1:9" ht="15.75">
      <c r="A33" s="60">
        <v>4</v>
      </c>
      <c r="B33" s="52" t="str">
        <f t="shared" si="4"/>
        <v>evening</v>
      </c>
      <c r="C33" s="61" t="str">
        <f t="shared" si="4"/>
        <v>і:внін</v>
      </c>
      <c r="D33" s="52" t="str">
        <f t="shared" si="4"/>
        <v>вечір</v>
      </c>
      <c r="F33" s="60">
        <v>4</v>
      </c>
      <c r="G33" s="52" t="str">
        <f t="shared" si="5"/>
        <v>evening</v>
      </c>
      <c r="H33" s="61" t="str">
        <f t="shared" si="5"/>
        <v>і:внін</v>
      </c>
      <c r="I33" s="52" t="str">
        <f t="shared" si="5"/>
        <v>вечір</v>
      </c>
    </row>
    <row r="34" spans="1:9" ht="15.75">
      <c r="A34" s="60">
        <v>5</v>
      </c>
      <c r="B34" s="52" t="str">
        <f t="shared" si="4"/>
        <v>hungry</v>
      </c>
      <c r="C34" s="61" t="str">
        <f t="shared" si="4"/>
        <v>ханґрі</v>
      </c>
      <c r="D34" s="52" t="str">
        <f t="shared" si="4"/>
        <v>голо́дний</v>
      </c>
      <c r="F34" s="60">
        <v>5</v>
      </c>
      <c r="G34" s="52" t="str">
        <f t="shared" si="5"/>
        <v>hungry</v>
      </c>
      <c r="H34" s="61" t="str">
        <f t="shared" si="5"/>
        <v>ханґрі</v>
      </c>
      <c r="I34" s="52" t="str">
        <f t="shared" si="5"/>
        <v>голо́дний</v>
      </c>
    </row>
    <row r="35" spans="1:9" ht="15.75">
      <c r="A35" s="60">
        <v>6</v>
      </c>
      <c r="B35" s="52" t="str">
        <f t="shared" si="4"/>
        <v>eat</v>
      </c>
      <c r="C35" s="61" t="str">
        <f t="shared" si="4"/>
        <v>і:т</v>
      </c>
      <c r="D35" s="52" t="str">
        <f t="shared" si="4"/>
        <v>ї́сти</v>
      </c>
      <c r="F35" s="60">
        <v>6</v>
      </c>
      <c r="G35" s="52" t="str">
        <f t="shared" si="5"/>
        <v>eat</v>
      </c>
      <c r="H35" s="61" t="str">
        <f t="shared" si="5"/>
        <v>і:т</v>
      </c>
      <c r="I35" s="52" t="str">
        <f t="shared" si="5"/>
        <v>ї́сти</v>
      </c>
    </row>
    <row r="36" spans="1:9" ht="15.75">
      <c r="A36" s="60">
        <v>7</v>
      </c>
      <c r="B36" s="52" t="str">
        <f t="shared" si="4"/>
        <v>drink</v>
      </c>
      <c r="C36" s="61" t="str">
        <f t="shared" si="4"/>
        <v>дрінк</v>
      </c>
      <c r="D36" s="52" t="str">
        <f t="shared" si="4"/>
        <v>drink</v>
      </c>
      <c r="F36" s="60">
        <v>7</v>
      </c>
      <c r="G36" s="52" t="str">
        <f t="shared" si="5"/>
        <v>drink</v>
      </c>
      <c r="H36" s="61" t="str">
        <f t="shared" si="5"/>
        <v>дрінк</v>
      </c>
      <c r="I36" s="52" t="str">
        <f t="shared" si="5"/>
        <v>drink</v>
      </c>
    </row>
    <row r="37" spans="1:9" ht="15.75">
      <c r="A37" s="60">
        <v>8</v>
      </c>
      <c r="B37" s="52" t="str">
        <f t="shared" si="4"/>
        <v>supper</v>
      </c>
      <c r="C37" s="61" t="str">
        <f t="shared" si="4"/>
        <v>сапе</v>
      </c>
      <c r="D37" s="52" t="str">
        <f t="shared" si="4"/>
        <v>вечеря</v>
      </c>
      <c r="F37" s="60">
        <v>8</v>
      </c>
      <c r="G37" s="52" t="str">
        <f t="shared" si="5"/>
        <v>supper</v>
      </c>
      <c r="H37" s="61" t="str">
        <f t="shared" si="5"/>
        <v>сапе</v>
      </c>
      <c r="I37" s="52" t="str">
        <f t="shared" si="5"/>
        <v>вечеря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food</v>
      </c>
      <c r="C44" s="61" t="str">
        <f t="shared" si="6"/>
        <v>фу:д</v>
      </c>
      <c r="D44" s="52" t="str">
        <f t="shared" si="6"/>
        <v>їжа</v>
      </c>
      <c r="F44" s="60">
        <v>1</v>
      </c>
      <c r="G44" s="52" t="str">
        <f>B44</f>
        <v>food</v>
      </c>
      <c r="H44" s="61" t="str">
        <f>C44</f>
        <v>фу:д</v>
      </c>
      <c r="I44" s="52" t="str">
        <f>D44</f>
        <v>їжа</v>
      </c>
    </row>
    <row r="45" spans="1:9" ht="15.75">
      <c r="A45" s="60">
        <v>2</v>
      </c>
      <c r="B45" s="52" t="str">
        <f t="shared" si="6"/>
        <v>vegetables</v>
      </c>
      <c r="C45" s="61" t="str">
        <f t="shared" si="6"/>
        <v>веджітеблз</v>
      </c>
      <c r="D45" s="52" t="str">
        <f t="shared" si="6"/>
        <v>о́вочі</v>
      </c>
      <c r="F45" s="60">
        <v>2</v>
      </c>
      <c r="G45" s="52" t="str">
        <f t="shared" ref="G45:I55" si="7">B45</f>
        <v>vegetables</v>
      </c>
      <c r="H45" s="61" t="str">
        <f t="shared" si="7"/>
        <v>веджітеблз</v>
      </c>
      <c r="I45" s="52" t="str">
        <f t="shared" si="7"/>
        <v>о́вочі</v>
      </c>
    </row>
    <row r="46" spans="1:9" ht="15.75">
      <c r="A46" s="60">
        <v>3</v>
      </c>
      <c r="B46" s="52" t="str">
        <f t="shared" si="6"/>
        <v>breakfast</v>
      </c>
      <c r="C46" s="61" t="str">
        <f t="shared" si="6"/>
        <v>брекфест</v>
      </c>
      <c r="D46" s="52" t="str">
        <f t="shared" si="6"/>
        <v>сніда́нок</v>
      </c>
      <c r="F46" s="60">
        <v>3</v>
      </c>
      <c r="G46" s="52" t="str">
        <f t="shared" si="7"/>
        <v>breakfast</v>
      </c>
      <c r="H46" s="61" t="str">
        <f t="shared" si="7"/>
        <v>брекфест</v>
      </c>
      <c r="I46" s="52" t="str">
        <f t="shared" si="7"/>
        <v>сніда́нок</v>
      </c>
    </row>
    <row r="47" spans="1:9" ht="15.75">
      <c r="A47" s="60">
        <v>4</v>
      </c>
      <c r="B47" s="52" t="str">
        <f t="shared" si="6"/>
        <v>evening</v>
      </c>
      <c r="C47" s="61" t="str">
        <f t="shared" si="6"/>
        <v>і:внін</v>
      </c>
      <c r="D47" s="52" t="str">
        <f t="shared" si="6"/>
        <v>вечір</v>
      </c>
      <c r="F47" s="60">
        <v>4</v>
      </c>
      <c r="G47" s="52" t="str">
        <f t="shared" si="7"/>
        <v>evening</v>
      </c>
      <c r="H47" s="61" t="str">
        <f t="shared" si="7"/>
        <v>і:внін</v>
      </c>
      <c r="I47" s="52" t="str">
        <f t="shared" si="7"/>
        <v>вечір</v>
      </c>
    </row>
    <row r="48" spans="1:9" ht="15.75">
      <c r="A48" s="60">
        <v>5</v>
      </c>
      <c r="B48" s="52" t="str">
        <f t="shared" si="6"/>
        <v>hungry</v>
      </c>
      <c r="C48" s="61" t="str">
        <f t="shared" si="6"/>
        <v>ханґрі</v>
      </c>
      <c r="D48" s="52" t="str">
        <f t="shared" si="6"/>
        <v>голо́дний</v>
      </c>
      <c r="F48" s="60">
        <v>5</v>
      </c>
      <c r="G48" s="52" t="str">
        <f t="shared" si="7"/>
        <v>hungry</v>
      </c>
      <c r="H48" s="61" t="str">
        <f t="shared" si="7"/>
        <v>ханґрі</v>
      </c>
      <c r="I48" s="52" t="str">
        <f t="shared" si="7"/>
        <v>голо́дний</v>
      </c>
    </row>
    <row r="49" spans="1:9" ht="15.75">
      <c r="A49" s="60">
        <v>6</v>
      </c>
      <c r="B49" s="52" t="str">
        <f t="shared" si="6"/>
        <v>eat</v>
      </c>
      <c r="C49" s="61" t="str">
        <f t="shared" si="6"/>
        <v>і:т</v>
      </c>
      <c r="D49" s="52" t="str">
        <f t="shared" si="6"/>
        <v>ї́сти</v>
      </c>
      <c r="F49" s="60">
        <v>6</v>
      </c>
      <c r="G49" s="52" t="str">
        <f t="shared" si="7"/>
        <v>eat</v>
      </c>
      <c r="H49" s="61" t="str">
        <f t="shared" si="7"/>
        <v>і:т</v>
      </c>
      <c r="I49" s="52" t="str">
        <f t="shared" si="7"/>
        <v>ї́сти</v>
      </c>
    </row>
    <row r="50" spans="1:9" ht="15.75">
      <c r="A50" s="60">
        <v>7</v>
      </c>
      <c r="B50" s="52" t="str">
        <f t="shared" si="6"/>
        <v>drink</v>
      </c>
      <c r="C50" s="61" t="str">
        <f t="shared" si="6"/>
        <v>дрінк</v>
      </c>
      <c r="D50" s="52" t="str">
        <f t="shared" si="6"/>
        <v>drink</v>
      </c>
      <c r="F50" s="60">
        <v>7</v>
      </c>
      <c r="G50" s="52" t="str">
        <f t="shared" si="7"/>
        <v>drink</v>
      </c>
      <c r="H50" s="61" t="str">
        <f t="shared" si="7"/>
        <v>дрінк</v>
      </c>
      <c r="I50" s="52" t="str">
        <f t="shared" si="7"/>
        <v>drink</v>
      </c>
    </row>
    <row r="51" spans="1:9" ht="15.75">
      <c r="A51" s="60">
        <v>8</v>
      </c>
      <c r="B51" s="52" t="str">
        <f t="shared" si="6"/>
        <v>supper</v>
      </c>
      <c r="C51" s="61" t="str">
        <f t="shared" si="6"/>
        <v>сапе</v>
      </c>
      <c r="D51" s="52" t="str">
        <f t="shared" si="6"/>
        <v>вечеря</v>
      </c>
      <c r="F51" s="60">
        <v>8</v>
      </c>
      <c r="G51" s="52" t="str">
        <f t="shared" si="7"/>
        <v>supper</v>
      </c>
      <c r="H51" s="61" t="str">
        <f t="shared" si="7"/>
        <v>сапе</v>
      </c>
      <c r="I51" s="52" t="str">
        <f t="shared" si="7"/>
        <v>вечеря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9541" priority="507" operator="lessThan">
      <formula>1</formula>
    </cfRule>
  </conditionalFormatting>
  <conditionalFormatting sqref="G43:G55">
    <cfRule type="containsBlanks" dxfId="9540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539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538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537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536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535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534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533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532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531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530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529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528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527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526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525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524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523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522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521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520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519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518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517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516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515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514" priority="428" operator="lessThan">
      <formula>1</formula>
    </cfRule>
  </conditionalFormatting>
  <conditionalFormatting sqref="I11:I13">
    <cfRule type="containsBlanks" dxfId="9513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512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511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510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509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508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507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506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505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504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503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502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501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500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499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498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497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496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495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494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493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492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491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490" priority="358" operator="lessThan">
      <formula>1</formula>
    </cfRule>
  </conditionalFormatting>
  <conditionalFormatting sqref="G43:G55">
    <cfRule type="containsBlanks" dxfId="9489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488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487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486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485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484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483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482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481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480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479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478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477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476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475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474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473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472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471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470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469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468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467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466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465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464" priority="282" operator="lessThan">
      <formula>1</formula>
    </cfRule>
  </conditionalFormatting>
  <conditionalFormatting sqref="G43:G55">
    <cfRule type="containsBlanks" dxfId="9463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462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461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460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459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458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457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456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455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454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453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452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451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450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449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448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447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446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445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444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443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442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441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440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439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9438" priority="206" operator="lessThan">
      <formula>1</formula>
    </cfRule>
  </conditionalFormatting>
  <conditionalFormatting sqref="G42:G44 B42:B49 I42:I44 D42:D49">
    <cfRule type="containsBlanks" dxfId="9437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9436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435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434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9433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9432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9431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9430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9429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9428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9427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9426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9425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9424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9423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9422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9421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9420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9419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9418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9417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9416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9415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9414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9413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9412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9411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9410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9409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9408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9407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9406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9405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9404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9403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9402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9401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9400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9399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9398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9397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9396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9395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9394" priority="76" operator="lessThan">
      <formula>1</formula>
    </cfRule>
  </conditionalFormatting>
  <conditionalFormatting sqref="B2:B13">
    <cfRule type="containsBlanks" dxfId="9393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9392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9391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9390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9389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9388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9387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9386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9385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9384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9383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9382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9381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9380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9379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9378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9377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9376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9375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9374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9373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9372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9371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9370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9369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t="s">
        <v>836</v>
      </c>
    </row>
    <row r="2" spans="1:25" s="1" customFormat="1" ht="12.75" customHeight="1">
      <c r="J2" s="106"/>
      <c r="N2" s="106"/>
      <c r="S2" s="107"/>
      <c r="T2" s="44"/>
      <c r="U2" s="44"/>
      <c r="V2" s="107"/>
      <c r="W2" t="s">
        <v>838</v>
      </c>
      <c r="X2" s="11" t="s">
        <v>852</v>
      </c>
      <c r="Y2" s="11" t="s">
        <v>847</v>
      </c>
    </row>
    <row r="3" spans="1:25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breakfast</v>
      </c>
      <c r="K3" s="33"/>
      <c r="L3" s="33"/>
      <c r="N3" s="57" t="str">
        <f>J3</f>
        <v>breakfast</v>
      </c>
      <c r="O3" s="33"/>
      <c r="P3" s="33"/>
      <c r="R3" s="56"/>
      <c r="S3" s="108"/>
      <c r="T3" s="45"/>
      <c r="U3" s="56">
        <v>1</v>
      </c>
      <c r="V3" s="11"/>
      <c r="W3" t="s">
        <v>837</v>
      </c>
      <c r="X3" s="11" t="s">
        <v>853</v>
      </c>
      <c r="Y3" s="11" t="s">
        <v>840</v>
      </c>
    </row>
    <row r="4" spans="1:25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drink</v>
      </c>
      <c r="K4" s="33"/>
      <c r="L4" s="33"/>
      <c r="N4" s="57" t="str">
        <f t="shared" ref="N4:N13" si="5">J4</f>
        <v>drink</v>
      </c>
      <c r="O4" s="33"/>
      <c r="P4" s="33"/>
      <c r="R4" s="4"/>
      <c r="S4" s="108"/>
      <c r="T4" s="45"/>
      <c r="U4" s="47">
        <v>2</v>
      </c>
      <c r="V4" s="78"/>
      <c r="W4" t="s">
        <v>229</v>
      </c>
      <c r="X4" s="11" t="s">
        <v>848</v>
      </c>
      <c r="Y4" s="11" t="s">
        <v>842</v>
      </c>
    </row>
    <row r="5" spans="1:25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eat</v>
      </c>
      <c r="K5" s="33"/>
      <c r="L5" s="33"/>
      <c r="N5" s="57" t="str">
        <f t="shared" si="5"/>
        <v>eat</v>
      </c>
      <c r="O5" s="33"/>
      <c r="P5" s="33"/>
      <c r="R5" s="3"/>
      <c r="S5" s="108"/>
      <c r="T5" s="45"/>
      <c r="U5" s="46">
        <v>3</v>
      </c>
      <c r="V5" s="78"/>
      <c r="W5" t="s">
        <v>846</v>
      </c>
      <c r="X5" s="11" t="s">
        <v>854</v>
      </c>
      <c r="Y5" s="11" t="s">
        <v>240</v>
      </c>
    </row>
    <row r="6" spans="1:25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evening</v>
      </c>
      <c r="K6" s="33"/>
      <c r="L6" s="33"/>
      <c r="N6" s="57" t="str">
        <f t="shared" si="5"/>
        <v>evening</v>
      </c>
      <c r="O6" s="33"/>
      <c r="P6" s="33"/>
      <c r="R6" s="4"/>
      <c r="S6" s="108"/>
      <c r="T6" s="45"/>
      <c r="U6" s="47">
        <v>4</v>
      </c>
      <c r="V6" s="78"/>
      <c r="W6" t="s">
        <v>270</v>
      </c>
      <c r="X6" s="11" t="s">
        <v>295</v>
      </c>
      <c r="Y6" s="11" t="s">
        <v>843</v>
      </c>
    </row>
    <row r="7" spans="1:25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food</v>
      </c>
      <c r="K7" s="33"/>
      <c r="L7" s="33"/>
      <c r="N7" s="57" t="str">
        <f t="shared" si="5"/>
        <v>food</v>
      </c>
      <c r="O7" s="33"/>
      <c r="P7" s="33"/>
      <c r="R7" s="3"/>
      <c r="S7" s="108"/>
      <c r="T7" s="45"/>
      <c r="U7" s="46">
        <v>5</v>
      </c>
      <c r="V7" s="78"/>
      <c r="W7" t="s">
        <v>839</v>
      </c>
      <c r="X7" s="11" t="s">
        <v>849</v>
      </c>
      <c r="Y7" s="11" t="s">
        <v>844</v>
      </c>
    </row>
    <row r="8" spans="1:25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hungry</v>
      </c>
      <c r="K8" s="33"/>
      <c r="L8" s="33"/>
      <c r="N8" s="57" t="str">
        <f t="shared" si="5"/>
        <v>hungry</v>
      </c>
      <c r="O8" s="33"/>
      <c r="P8" s="33"/>
      <c r="R8" s="4"/>
      <c r="S8" s="108"/>
      <c r="T8" s="45"/>
      <c r="U8" s="47">
        <v>6</v>
      </c>
      <c r="V8" s="78"/>
      <c r="W8" t="s">
        <v>841</v>
      </c>
      <c r="X8" s="11" t="s">
        <v>850</v>
      </c>
      <c r="Y8" t="s">
        <v>838</v>
      </c>
    </row>
    <row r="9" spans="1:25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supper</v>
      </c>
      <c r="K9" s="33"/>
      <c r="L9" s="33"/>
      <c r="N9" s="57" t="str">
        <f t="shared" si="5"/>
        <v>supper</v>
      </c>
      <c r="O9" s="33"/>
      <c r="P9" s="33"/>
      <c r="R9" s="3"/>
      <c r="S9" s="108"/>
      <c r="T9" s="50"/>
      <c r="U9" s="46">
        <v>7</v>
      </c>
      <c r="V9" s="78"/>
      <c r="W9" s="44"/>
      <c r="X9" s="11" t="s">
        <v>851</v>
      </c>
      <c r="Y9" t="s">
        <v>845</v>
      </c>
    </row>
    <row r="10" spans="1:25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vegetables</v>
      </c>
      <c r="K10" s="33"/>
      <c r="L10" s="33"/>
      <c r="N10" s="57" t="str">
        <f t="shared" si="5"/>
        <v>vegetables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5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5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 s="109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5" s="1" customFormat="1">
      <c r="J16" s="106"/>
      <c r="N16" s="106"/>
      <c r="R16" s="55"/>
      <c r="S16" t="s">
        <v>836</v>
      </c>
      <c r="T16" s="44"/>
      <c r="U16" s="44"/>
      <c r="V16" s="78"/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breakfast</v>
      </c>
      <c r="K17" s="33"/>
      <c r="L17" s="33"/>
      <c r="N17" s="57" t="str">
        <f>J17</f>
        <v>breakfast</v>
      </c>
      <c r="O17" s="33"/>
      <c r="P17" s="33"/>
      <c r="S17" t="s">
        <v>838</v>
      </c>
      <c r="V17" s="78"/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drink</v>
      </c>
      <c r="K18" s="33"/>
      <c r="L18" s="33"/>
      <c r="N18" s="57" t="str">
        <f t="shared" ref="N18:N27" si="11">J18</f>
        <v>drink</v>
      </c>
      <c r="O18" s="33"/>
      <c r="P18" s="33"/>
      <c r="S18" t="s">
        <v>837</v>
      </c>
      <c r="V18" s="78"/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eat</v>
      </c>
      <c r="K19" s="33"/>
      <c r="L19" s="33"/>
      <c r="N19" s="57" t="str">
        <f t="shared" si="11"/>
        <v>eat</v>
      </c>
      <c r="O19" s="33"/>
      <c r="P19" s="33"/>
      <c r="S19" t="s">
        <v>229</v>
      </c>
      <c r="V19" s="78"/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evening</v>
      </c>
      <c r="K20" s="33"/>
      <c r="L20" s="33"/>
      <c r="N20" s="57" t="str">
        <f t="shared" si="11"/>
        <v>evening</v>
      </c>
      <c r="O20" s="33"/>
      <c r="P20" s="33"/>
      <c r="S20" t="s">
        <v>846</v>
      </c>
      <c r="V20" s="78"/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food</v>
      </c>
      <c r="K21" s="33"/>
      <c r="L21" s="33"/>
      <c r="N21" s="57" t="str">
        <f t="shared" si="11"/>
        <v>food</v>
      </c>
      <c r="O21" s="33"/>
      <c r="P21" s="33"/>
      <c r="S21" t="s">
        <v>270</v>
      </c>
      <c r="V21" s="78"/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hungry</v>
      </c>
      <c r="K22" s="33"/>
      <c r="L22" s="33"/>
      <c r="N22" s="57" t="str">
        <f t="shared" si="11"/>
        <v>hungry</v>
      </c>
      <c r="O22" s="33"/>
      <c r="P22" s="33"/>
      <c r="S22" t="s">
        <v>839</v>
      </c>
      <c r="V22" s="78"/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supper</v>
      </c>
      <c r="K23" s="33"/>
      <c r="L23" s="33"/>
      <c r="N23" s="57" t="str">
        <f t="shared" si="11"/>
        <v>supper</v>
      </c>
      <c r="O23" s="33"/>
      <c r="P23" s="33"/>
      <c r="S23" t="s">
        <v>841</v>
      </c>
      <c r="V23" s="78"/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vegetables</v>
      </c>
      <c r="K24" s="33"/>
      <c r="L24" s="33"/>
      <c r="N24" s="57" t="str">
        <f t="shared" si="11"/>
        <v>vegetables</v>
      </c>
      <c r="O24" s="33"/>
      <c r="P24" s="33"/>
      <c r="S24" s="44"/>
      <c r="V24" s="109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110"/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breakfast</v>
      </c>
      <c r="K31" s="33"/>
      <c r="L31" s="33"/>
      <c r="N31" s="57" t="str">
        <f>J31</f>
        <v>breakfast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drink</v>
      </c>
      <c r="K32" s="33"/>
      <c r="L32" s="33"/>
      <c r="N32" s="57" t="str">
        <f t="shared" ref="N32:N41" si="17">J32</f>
        <v>drink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eat</v>
      </c>
      <c r="K33" s="33"/>
      <c r="L33" s="33"/>
      <c r="N33" s="57" t="str">
        <f t="shared" si="17"/>
        <v>eat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evening</v>
      </c>
      <c r="K34" s="33"/>
      <c r="L34" s="33"/>
      <c r="N34" s="57" t="str">
        <f t="shared" si="17"/>
        <v>evening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food</v>
      </c>
      <c r="K35" s="33"/>
      <c r="L35" s="33"/>
      <c r="N35" s="57" t="str">
        <f t="shared" si="17"/>
        <v>food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hungry</v>
      </c>
      <c r="K36" s="33"/>
      <c r="L36" s="33"/>
      <c r="N36" s="57" t="str">
        <f t="shared" si="17"/>
        <v>hungry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supper</v>
      </c>
      <c r="K37" s="33"/>
      <c r="L37" s="33"/>
      <c r="N37" s="57" t="str">
        <f t="shared" si="17"/>
        <v>supper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vegetables</v>
      </c>
      <c r="K38" s="33"/>
      <c r="L38" s="33"/>
      <c r="N38" s="57" t="str">
        <f t="shared" si="17"/>
        <v>vegetables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breakfast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drink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eat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evening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food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hungry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supper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vegetables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W1:W9">
    <sortCondition ref="W1"/>
  </sortState>
  <conditionalFormatting sqref="D3:D13 B3:B13">
    <cfRule type="containsBlanks" dxfId="9368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367" priority="728" operator="lessThan">
      <formula>1</formula>
    </cfRule>
  </conditionalFormatting>
  <conditionalFormatting sqref="I11:I13">
    <cfRule type="containsBlanks" dxfId="9366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365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364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363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362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361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360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359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358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357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356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355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354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353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352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351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350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349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348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347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346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345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344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9343" priority="658" operator="lessThan">
      <formula>1</formula>
    </cfRule>
  </conditionalFormatting>
  <conditionalFormatting sqref="G43:G55">
    <cfRule type="containsBlanks" dxfId="9342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341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340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339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338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337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336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335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334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333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332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331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330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329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328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327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326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325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324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323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322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321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320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319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318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9317" priority="582" operator="lessThan">
      <formula>1</formula>
    </cfRule>
  </conditionalFormatting>
  <conditionalFormatting sqref="G43:G55">
    <cfRule type="containsBlanks" dxfId="9316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315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314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313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312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311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310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309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308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307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306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305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304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303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302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301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300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299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298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297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296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295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294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293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292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9291" priority="506" operator="lessThan">
      <formula>1</formula>
    </cfRule>
  </conditionalFormatting>
  <conditionalFormatting sqref="G42:G44 B42:B49 I42:I44 D42:D49">
    <cfRule type="containsBlanks" dxfId="9290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9289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288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287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9286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9285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9284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9283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9282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9281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9280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9279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9278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9277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9276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9275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9274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9273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9272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9271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9270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9269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9268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9267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9266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9265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9264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9263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9262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9261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9260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9259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9258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9257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9256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9255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9254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9253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9252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9251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9250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9249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9248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9247" priority="376" operator="lessThan">
      <formula>1</formula>
    </cfRule>
  </conditionalFormatting>
  <conditionalFormatting sqref="B2:B13">
    <cfRule type="containsBlanks" dxfId="9246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9245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9244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9243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9242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9241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9240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9239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9238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9237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9236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9235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9234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9233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9232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9231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9230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9229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9228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9227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9226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9225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9224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9223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9222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221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220" priority="297" operator="lessThan">
      <formula>1</formula>
    </cfRule>
  </conditionalFormatting>
  <conditionalFormatting sqref="I11:I13">
    <cfRule type="containsBlanks" dxfId="9219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218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217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216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215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214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213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212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211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210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209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208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207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206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205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204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203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202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201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200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199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198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197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196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195" priority="224" operator="lessThan">
      <formula>1</formula>
    </cfRule>
  </conditionalFormatting>
  <conditionalFormatting sqref="I11:I13">
    <cfRule type="containsBlanks" dxfId="9194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193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192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191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190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189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188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187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186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185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184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183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182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181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180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179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178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177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176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175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174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173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172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9171" priority="154" operator="lessThan">
      <formula>1</formula>
    </cfRule>
  </conditionalFormatting>
  <conditionalFormatting sqref="G3:G6">
    <cfRule type="containsBlanks" dxfId="9170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9169" priority="150" operator="lessThan">
      <formula>1</formula>
    </cfRule>
  </conditionalFormatting>
  <conditionalFormatting sqref="I3:I6">
    <cfRule type="containsBlanks" dxfId="9168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9167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9166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9165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164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163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162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9161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9160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9159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158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157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156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9155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9154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9153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152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151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150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149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148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147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146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145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144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143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142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141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140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139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138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137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136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135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134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133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132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131" priority="30" operator="lessThan">
      <formula>1</formula>
    </cfRule>
  </conditionalFormatting>
  <conditionalFormatting sqref="A43">
    <cfRule type="containsBlanks" dxfId="9130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129" priority="26" operator="lessThan">
      <formula>1</formula>
    </cfRule>
  </conditionalFormatting>
  <conditionalFormatting sqref="A43">
    <cfRule type="containsBlanks" dxfId="9128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9127" priority="22" operator="lessThan">
      <formula>1</formula>
    </cfRule>
  </conditionalFormatting>
  <conditionalFormatting sqref="A43">
    <cfRule type="containsBlanks" dxfId="9126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9125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124" priority="15" operator="lessThan">
      <formula>1</formula>
    </cfRule>
  </conditionalFormatting>
  <conditionalFormatting sqref="J43">
    <cfRule type="containsBlanks" dxfId="9123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122" priority="11" operator="lessThan">
      <formula>1</formula>
    </cfRule>
  </conditionalFormatting>
  <conditionalFormatting sqref="J43">
    <cfRule type="containsBlanks" dxfId="9121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9120" priority="7" operator="lessThan">
      <formula>1</formula>
    </cfRule>
  </conditionalFormatting>
  <conditionalFormatting sqref="J43">
    <cfRule type="containsBlanks" dxfId="9119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9118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N78"/>
  <sheetViews>
    <sheetView view="pageBreakPreview" topLeftCell="E1" zoomScale="205" zoomScaleNormal="160" zoomScaleSheetLayoutView="20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4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4" ht="15.4" customHeight="1">
      <c r="A2" s="60">
        <f>J2</f>
        <v>1</v>
      </c>
      <c r="B2" s="52" t="str">
        <f>K2</f>
        <v>newsagent</v>
      </c>
      <c r="C2" s="61" t="str">
        <f>L2</f>
        <v>нйузейджент</v>
      </c>
      <c r="D2" s="52" t="str">
        <f>M2</f>
        <v>продавець періодики</v>
      </c>
      <c r="F2" s="60">
        <f>A2</f>
        <v>1</v>
      </c>
      <c r="G2" s="52" t="str">
        <f>B2</f>
        <v>newsagent</v>
      </c>
      <c r="H2" s="61" t="str">
        <f>C2</f>
        <v>нйузейджент</v>
      </c>
      <c r="I2" s="52" t="str">
        <f>D2</f>
        <v>продавець періодики</v>
      </c>
      <c r="J2" s="12">
        <v>1</v>
      </c>
      <c r="K2" t="s">
        <v>863</v>
      </c>
      <c r="L2" s="11" t="s">
        <v>881</v>
      </c>
      <c r="M2" t="s">
        <v>879</v>
      </c>
    </row>
    <row r="3" spans="1:14" ht="15.4" customHeight="1">
      <c r="A3" s="60">
        <f t="shared" ref="A3:D13" si="0">J3</f>
        <v>2</v>
      </c>
      <c r="B3" s="52" t="str">
        <f t="shared" si="0"/>
        <v>baker</v>
      </c>
      <c r="C3" s="61" t="str">
        <f t="shared" si="0"/>
        <v>[ˈbeɪkə]</v>
      </c>
      <c r="D3" s="52" t="str">
        <f t="shared" si="0"/>
        <v>пе́кар</v>
      </c>
      <c r="F3" s="60">
        <f t="shared" ref="F3:I13" si="1">A3</f>
        <v>2</v>
      </c>
      <c r="G3" s="52" t="str">
        <f t="shared" si="1"/>
        <v>baker</v>
      </c>
      <c r="H3" s="61" t="str">
        <f t="shared" si="1"/>
        <v>[ˈbeɪkə]</v>
      </c>
      <c r="I3" s="52" t="str">
        <f t="shared" si="1"/>
        <v>пе́кар</v>
      </c>
      <c r="J3" s="12">
        <v>2</v>
      </c>
      <c r="K3" t="s">
        <v>861</v>
      </c>
      <c r="L3" s="11" t="s">
        <v>859</v>
      </c>
      <c r="M3" s="11" t="s">
        <v>878</v>
      </c>
      <c r="N3" s="11" t="s">
        <v>859</v>
      </c>
    </row>
    <row r="4" spans="1:14" ht="15.4" customHeight="1">
      <c r="A4" s="60">
        <f t="shared" si="0"/>
        <v>3</v>
      </c>
      <c r="B4" s="52" t="str">
        <f t="shared" si="0"/>
        <v>butcher</v>
      </c>
      <c r="C4" s="61" t="str">
        <f t="shared" si="0"/>
        <v>[ˈbʊʧə]</v>
      </c>
      <c r="D4" s="52" t="str">
        <f t="shared" si="0"/>
        <v>м'ясни́к</v>
      </c>
      <c r="F4" s="60">
        <f t="shared" si="1"/>
        <v>3</v>
      </c>
      <c r="G4" s="52" t="str">
        <f t="shared" si="1"/>
        <v>butcher</v>
      </c>
      <c r="H4" s="61" t="str">
        <f t="shared" si="1"/>
        <v>[ˈbʊʧə]</v>
      </c>
      <c r="I4" s="52" t="str">
        <f t="shared" si="1"/>
        <v>м'ясни́к</v>
      </c>
      <c r="J4" s="12">
        <v>3</v>
      </c>
      <c r="K4" t="s">
        <v>862</v>
      </c>
      <c r="L4" s="11" t="s">
        <v>860</v>
      </c>
      <c r="M4" s="11" t="s">
        <v>877</v>
      </c>
      <c r="N4" s="11" t="s">
        <v>860</v>
      </c>
    </row>
    <row r="5" spans="1:14" ht="15.4" customHeight="1">
      <c r="A5" s="60">
        <f t="shared" si="0"/>
        <v>4</v>
      </c>
      <c r="B5" s="52" t="str">
        <f t="shared" si="0"/>
        <v>chemist</v>
      </c>
      <c r="C5" s="61" t="str">
        <f t="shared" si="0"/>
        <v>[ˈkemɪst]</v>
      </c>
      <c r="D5" s="52" t="str">
        <f t="shared" si="0"/>
        <v>хі́мік</v>
      </c>
      <c r="F5" s="60">
        <f t="shared" si="1"/>
        <v>4</v>
      </c>
      <c r="G5" s="52" t="str">
        <f t="shared" si="1"/>
        <v>chemist</v>
      </c>
      <c r="H5" s="61" t="str">
        <f t="shared" si="1"/>
        <v>[ˈkemɪst]</v>
      </c>
      <c r="I5" s="52" t="str">
        <f t="shared" si="1"/>
        <v>хі́мік</v>
      </c>
      <c r="J5" s="12">
        <v>4</v>
      </c>
      <c r="K5" t="s">
        <v>864</v>
      </c>
      <c r="L5" s="11" t="s">
        <v>865</v>
      </c>
      <c r="M5" s="11" t="s">
        <v>876</v>
      </c>
      <c r="N5" s="11" t="s">
        <v>865</v>
      </c>
    </row>
    <row r="6" spans="1:14" ht="15.4" customHeight="1">
      <c r="A6" s="60">
        <f t="shared" si="0"/>
        <v>5</v>
      </c>
      <c r="B6" s="52" t="str">
        <f t="shared" si="0"/>
        <v>newspaper</v>
      </c>
      <c r="C6" s="61" t="str">
        <f t="shared" si="0"/>
        <v>нйузпейпе</v>
      </c>
      <c r="D6" s="52" t="str">
        <f t="shared" si="0"/>
        <v>газе́та</v>
      </c>
      <c r="F6" s="60">
        <f t="shared" si="1"/>
        <v>5</v>
      </c>
      <c r="G6" s="52" t="str">
        <f t="shared" si="1"/>
        <v>newspaper</v>
      </c>
      <c r="H6" s="61" t="str">
        <f t="shared" si="1"/>
        <v>нйузпейпе</v>
      </c>
      <c r="I6" s="52" t="str">
        <f t="shared" si="1"/>
        <v>газе́та</v>
      </c>
      <c r="J6" s="12">
        <v>5</v>
      </c>
      <c r="K6" t="s">
        <v>875</v>
      </c>
      <c r="L6" s="11" t="s">
        <v>882</v>
      </c>
      <c r="M6" s="11" t="s">
        <v>874</v>
      </c>
      <c r="N6" s="11" t="s">
        <v>866</v>
      </c>
    </row>
    <row r="7" spans="1:14" ht="15.4" customHeight="1">
      <c r="A7" s="60">
        <f t="shared" si="0"/>
        <v>6</v>
      </c>
      <c r="B7" s="52" t="str">
        <f t="shared" si="0"/>
        <v>bun</v>
      </c>
      <c r="C7" s="61" t="str">
        <f t="shared" si="0"/>
        <v>бан</v>
      </c>
      <c r="D7" s="52" t="str">
        <f t="shared" si="0"/>
        <v>бу́лочка</v>
      </c>
      <c r="F7" s="60">
        <f t="shared" si="1"/>
        <v>6</v>
      </c>
      <c r="G7" s="52" t="str">
        <f t="shared" si="1"/>
        <v>bun</v>
      </c>
      <c r="H7" s="61" t="str">
        <f t="shared" si="1"/>
        <v>бан</v>
      </c>
      <c r="I7" s="52" t="str">
        <f t="shared" si="1"/>
        <v>бу́лочка</v>
      </c>
      <c r="J7" s="12">
        <v>6</v>
      </c>
      <c r="K7" s="110" t="s">
        <v>855</v>
      </c>
      <c r="L7" s="11" t="s">
        <v>883</v>
      </c>
      <c r="M7" s="11" t="s">
        <v>873</v>
      </c>
      <c r="N7" s="11" t="s">
        <v>872</v>
      </c>
    </row>
    <row r="8" spans="1:14" ht="15.4" customHeight="1">
      <c r="A8" s="60">
        <f t="shared" si="0"/>
        <v>7</v>
      </c>
      <c r="B8" s="52" t="str">
        <f t="shared" si="0"/>
        <v>roll</v>
      </c>
      <c r="C8" s="61" t="str">
        <f t="shared" si="0"/>
        <v>[rəul]</v>
      </c>
      <c r="D8" s="52" t="str">
        <f t="shared" si="0"/>
        <v>рулет</v>
      </c>
      <c r="F8" s="60">
        <f t="shared" si="1"/>
        <v>7</v>
      </c>
      <c r="G8" s="52" t="str">
        <f t="shared" si="1"/>
        <v>roll</v>
      </c>
      <c r="H8" s="61" t="str">
        <f t="shared" si="1"/>
        <v>[rəul]</v>
      </c>
      <c r="I8" s="52" t="str">
        <f t="shared" si="1"/>
        <v>рулет</v>
      </c>
      <c r="J8" s="12">
        <v>7</v>
      </c>
      <c r="K8" s="121" t="s">
        <v>856</v>
      </c>
      <c r="L8" s="11" t="s">
        <v>867</v>
      </c>
      <c r="M8" s="11" t="s">
        <v>880</v>
      </c>
      <c r="N8" s="11" t="s">
        <v>867</v>
      </c>
    </row>
    <row r="9" spans="1:14" ht="15.4" customHeight="1">
      <c r="A9" s="60">
        <f t="shared" si="0"/>
        <v>8</v>
      </c>
      <c r="B9" s="52" t="str">
        <f t="shared" si="0"/>
        <v>flour</v>
      </c>
      <c r="C9" s="61" t="str">
        <f t="shared" si="0"/>
        <v>[ˈflauə]</v>
      </c>
      <c r="D9" s="52" t="str">
        <f t="shared" si="0"/>
        <v>бо́рошно</v>
      </c>
      <c r="F9" s="60">
        <f t="shared" si="1"/>
        <v>8</v>
      </c>
      <c r="G9" s="52" t="str">
        <f t="shared" si="1"/>
        <v>flour</v>
      </c>
      <c r="H9" s="61" t="str">
        <f t="shared" si="1"/>
        <v>[ˈflauə]</v>
      </c>
      <c r="I9" s="52" t="str">
        <f t="shared" si="1"/>
        <v>бо́рошно</v>
      </c>
      <c r="J9" s="12">
        <v>8</v>
      </c>
      <c r="K9" s="110" t="s">
        <v>858</v>
      </c>
      <c r="L9" s="11" t="s">
        <v>868</v>
      </c>
      <c r="M9" s="11" t="s">
        <v>869</v>
      </c>
      <c r="N9" s="11" t="s">
        <v>868</v>
      </c>
    </row>
    <row r="10" spans="1:14" ht="15.4" customHeight="1">
      <c r="A10" s="60">
        <f t="shared" si="0"/>
        <v>9</v>
      </c>
      <c r="B10" s="52" t="str">
        <f t="shared" si="0"/>
        <v>pair</v>
      </c>
      <c r="C10" s="61" t="str">
        <f t="shared" si="0"/>
        <v>[pɛə]</v>
      </c>
      <c r="D10" s="52" t="str">
        <f t="shared" si="0"/>
        <v>па́ра</v>
      </c>
      <c r="F10" s="60">
        <f t="shared" si="1"/>
        <v>9</v>
      </c>
      <c r="G10" s="52" t="str">
        <f t="shared" si="1"/>
        <v>pair</v>
      </c>
      <c r="H10" s="61" t="str">
        <f t="shared" si="1"/>
        <v>[pɛə]</v>
      </c>
      <c r="I10" s="52" t="str">
        <f t="shared" si="1"/>
        <v>па́ра</v>
      </c>
      <c r="J10" s="12">
        <v>9</v>
      </c>
      <c r="K10" s="110" t="s">
        <v>857</v>
      </c>
      <c r="L10" s="11" t="s">
        <v>870</v>
      </c>
      <c r="M10" s="11" t="s">
        <v>871</v>
      </c>
      <c r="N10" s="11" t="s">
        <v>870</v>
      </c>
    </row>
    <row r="11" spans="1:14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4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4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4" ht="10.5" customHeight="1">
      <c r="K14" s="105"/>
    </row>
    <row r="15" spans="1:14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4" ht="15.4" customHeight="1">
      <c r="A16" s="60">
        <v>1</v>
      </c>
      <c r="B16" s="52" t="str">
        <f t="shared" ref="B16:D27" si="2">B2</f>
        <v>newsagent</v>
      </c>
      <c r="C16" s="61" t="str">
        <f t="shared" si="2"/>
        <v>нйузейджент</v>
      </c>
      <c r="D16" s="52" t="str">
        <f t="shared" si="2"/>
        <v>продавець періодики</v>
      </c>
      <c r="F16" s="60">
        <v>1</v>
      </c>
      <c r="G16" s="52" t="str">
        <f>B16</f>
        <v>newsagent</v>
      </c>
      <c r="H16" s="61" t="str">
        <f>C16</f>
        <v>нйузейджент</v>
      </c>
      <c r="I16" s="52" t="str">
        <f>D16</f>
        <v>продавець періодики</v>
      </c>
      <c r="J16" s="62"/>
      <c r="K16" s="105"/>
    </row>
    <row r="17" spans="1:13" ht="15.75">
      <c r="A17" s="60">
        <v>2</v>
      </c>
      <c r="B17" s="52" t="str">
        <f t="shared" si="2"/>
        <v>baker</v>
      </c>
      <c r="C17" s="61" t="str">
        <f t="shared" si="2"/>
        <v>[ˈbeɪkə]</v>
      </c>
      <c r="D17" s="52" t="str">
        <f t="shared" si="2"/>
        <v>пе́кар</v>
      </c>
      <c r="F17" s="60">
        <v>2</v>
      </c>
      <c r="G17" s="52" t="str">
        <f t="shared" ref="G17:I27" si="3">B17</f>
        <v>baker</v>
      </c>
      <c r="H17" s="61" t="str">
        <f t="shared" si="3"/>
        <v>[ˈbeɪkə]</v>
      </c>
      <c r="I17" s="52" t="str">
        <f t="shared" si="3"/>
        <v>пе́кар</v>
      </c>
      <c r="K17" s="105"/>
      <c r="L17" s="78"/>
      <c r="M17" s="79"/>
    </row>
    <row r="18" spans="1:13" ht="15.75">
      <c r="A18" s="60">
        <v>3</v>
      </c>
      <c r="B18" s="52" t="str">
        <f t="shared" si="2"/>
        <v>butcher</v>
      </c>
      <c r="C18" s="61" t="str">
        <f t="shared" si="2"/>
        <v>[ˈbʊʧə]</v>
      </c>
      <c r="D18" s="52" t="str">
        <f t="shared" si="2"/>
        <v>м'ясни́к</v>
      </c>
      <c r="F18" s="60">
        <v>3</v>
      </c>
      <c r="G18" s="52" t="str">
        <f t="shared" si="3"/>
        <v>butcher</v>
      </c>
      <c r="H18" s="61" t="str">
        <f t="shared" si="3"/>
        <v>[ˈbʊʧə]</v>
      </c>
      <c r="I18" s="52" t="str">
        <f t="shared" si="3"/>
        <v>м'ясни́к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chemist</v>
      </c>
      <c r="C19" s="61" t="str">
        <f t="shared" si="2"/>
        <v>[ˈkemɪst]</v>
      </c>
      <c r="D19" s="52" t="str">
        <f t="shared" si="2"/>
        <v>хі́мік</v>
      </c>
      <c r="F19" s="60">
        <v>4</v>
      </c>
      <c r="G19" s="52" t="str">
        <f t="shared" si="3"/>
        <v>chemist</v>
      </c>
      <c r="H19" s="61" t="str">
        <f t="shared" si="3"/>
        <v>[ˈkemɪst]</v>
      </c>
      <c r="I19" s="52" t="str">
        <f t="shared" si="3"/>
        <v>хі́мік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newspaper</v>
      </c>
      <c r="C20" s="61" t="str">
        <f t="shared" si="2"/>
        <v>нйузпейпе</v>
      </c>
      <c r="D20" s="52" t="str">
        <f t="shared" si="2"/>
        <v>газе́та</v>
      </c>
      <c r="F20" s="60">
        <v>5</v>
      </c>
      <c r="G20" s="52" t="str">
        <f t="shared" si="3"/>
        <v>newspaper</v>
      </c>
      <c r="H20" s="61" t="str">
        <f t="shared" si="3"/>
        <v>нйузпейпе</v>
      </c>
      <c r="I20" s="52" t="str">
        <f t="shared" si="3"/>
        <v>газе́та</v>
      </c>
      <c r="K20" s="105"/>
      <c r="L20" s="78"/>
      <c r="M20" s="78"/>
    </row>
    <row r="21" spans="1:13" ht="15.75">
      <c r="A21" s="60">
        <v>6</v>
      </c>
      <c r="B21" s="52" t="str">
        <f t="shared" si="2"/>
        <v>bun</v>
      </c>
      <c r="C21" s="61" t="str">
        <f t="shared" si="2"/>
        <v>бан</v>
      </c>
      <c r="D21" s="52" t="str">
        <f t="shared" si="2"/>
        <v>бу́лочка</v>
      </c>
      <c r="F21" s="60">
        <v>6</v>
      </c>
      <c r="G21" s="52" t="str">
        <f t="shared" si="3"/>
        <v>bun</v>
      </c>
      <c r="H21" s="61" t="str">
        <f t="shared" si="3"/>
        <v>бан</v>
      </c>
      <c r="I21" s="52" t="str">
        <f t="shared" si="3"/>
        <v>бу́лочка</v>
      </c>
      <c r="K21" s="105"/>
      <c r="L21" s="78"/>
      <c r="M21" s="79"/>
    </row>
    <row r="22" spans="1:13" ht="15.75">
      <c r="A22" s="60">
        <v>7</v>
      </c>
      <c r="B22" s="52" t="str">
        <f t="shared" si="2"/>
        <v>roll</v>
      </c>
      <c r="C22" s="61" t="str">
        <f t="shared" si="2"/>
        <v>[rəul]</v>
      </c>
      <c r="D22" s="52" t="str">
        <f t="shared" si="2"/>
        <v>рулет</v>
      </c>
      <c r="F22" s="60">
        <v>7</v>
      </c>
      <c r="G22" s="52" t="str">
        <f t="shared" si="3"/>
        <v>roll</v>
      </c>
      <c r="H22" s="61" t="str">
        <f t="shared" si="3"/>
        <v>[rəul]</v>
      </c>
      <c r="I22" s="52" t="str">
        <f t="shared" si="3"/>
        <v>рулет</v>
      </c>
      <c r="K22" s="105"/>
      <c r="L22" s="78"/>
      <c r="M22" s="79"/>
    </row>
    <row r="23" spans="1:13" ht="15.75">
      <c r="A23" s="60">
        <v>8</v>
      </c>
      <c r="B23" s="52" t="str">
        <f t="shared" si="2"/>
        <v>flour</v>
      </c>
      <c r="C23" s="61" t="str">
        <f t="shared" si="2"/>
        <v>[ˈflauə]</v>
      </c>
      <c r="D23" s="52" t="str">
        <f t="shared" si="2"/>
        <v>бо́рошно</v>
      </c>
      <c r="F23" s="60">
        <v>8</v>
      </c>
      <c r="G23" s="52" t="str">
        <f t="shared" si="3"/>
        <v>flour</v>
      </c>
      <c r="H23" s="61" t="str">
        <f t="shared" si="3"/>
        <v>[ˈflauə]</v>
      </c>
      <c r="I23" s="52" t="str">
        <f t="shared" si="3"/>
        <v>бо́рошно</v>
      </c>
      <c r="K23" s="105"/>
      <c r="L23" s="78"/>
      <c r="M23" s="79"/>
    </row>
    <row r="24" spans="1:13" ht="15.75">
      <c r="A24" s="60">
        <v>9</v>
      </c>
      <c r="B24" s="52" t="str">
        <f t="shared" si="2"/>
        <v>pair</v>
      </c>
      <c r="C24" s="61" t="str">
        <f t="shared" si="2"/>
        <v>[pɛə]</v>
      </c>
      <c r="D24" s="52" t="str">
        <f t="shared" si="2"/>
        <v>па́ра</v>
      </c>
      <c r="F24" s="60">
        <v>9</v>
      </c>
      <c r="G24" s="52" t="str">
        <f t="shared" si="3"/>
        <v>pair</v>
      </c>
      <c r="H24" s="61" t="str">
        <f t="shared" si="3"/>
        <v>[pɛə]</v>
      </c>
      <c r="I24" s="52" t="str">
        <f t="shared" si="3"/>
        <v>па́ра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newsagent</v>
      </c>
      <c r="C30" s="61" t="str">
        <f t="shared" si="4"/>
        <v>нйузейджент</v>
      </c>
      <c r="D30" s="52" t="str">
        <f t="shared" si="4"/>
        <v>продавець періодики</v>
      </c>
      <c r="F30" s="60">
        <v>1</v>
      </c>
      <c r="G30" s="52" t="str">
        <f>B30</f>
        <v>newsagent</v>
      </c>
      <c r="H30" s="61" t="str">
        <f>C30</f>
        <v>нйузейджент</v>
      </c>
      <c r="I30" s="52" t="str">
        <f>D30</f>
        <v>продавець періодики</v>
      </c>
    </row>
    <row r="31" spans="1:13" ht="15.75">
      <c r="A31" s="60">
        <v>2</v>
      </c>
      <c r="B31" s="52" t="str">
        <f t="shared" si="4"/>
        <v>baker</v>
      </c>
      <c r="C31" s="61" t="str">
        <f t="shared" si="4"/>
        <v>[ˈbeɪkə]</v>
      </c>
      <c r="D31" s="52" t="str">
        <f t="shared" si="4"/>
        <v>пе́кар</v>
      </c>
      <c r="F31" s="60">
        <v>2</v>
      </c>
      <c r="G31" s="52" t="str">
        <f t="shared" ref="G31:I41" si="5">B31</f>
        <v>baker</v>
      </c>
      <c r="H31" s="61" t="str">
        <f t="shared" si="5"/>
        <v>[ˈbeɪkə]</v>
      </c>
      <c r="I31" s="52" t="str">
        <f t="shared" si="5"/>
        <v>пе́кар</v>
      </c>
    </row>
    <row r="32" spans="1:13" ht="15.75">
      <c r="A32" s="60">
        <v>3</v>
      </c>
      <c r="B32" s="52" t="str">
        <f t="shared" si="4"/>
        <v>butcher</v>
      </c>
      <c r="C32" s="61" t="str">
        <f t="shared" si="4"/>
        <v>[ˈbʊʧə]</v>
      </c>
      <c r="D32" s="52" t="str">
        <f t="shared" si="4"/>
        <v>м'ясни́к</v>
      </c>
      <c r="F32" s="60">
        <v>3</v>
      </c>
      <c r="G32" s="52" t="str">
        <f t="shared" si="5"/>
        <v>butcher</v>
      </c>
      <c r="H32" s="61" t="str">
        <f t="shared" si="5"/>
        <v>[ˈbʊʧə]</v>
      </c>
      <c r="I32" s="52" t="str">
        <f t="shared" si="5"/>
        <v>м'ясни́к</v>
      </c>
    </row>
    <row r="33" spans="1:9" ht="15.75">
      <c r="A33" s="60">
        <v>4</v>
      </c>
      <c r="B33" s="52" t="str">
        <f t="shared" si="4"/>
        <v>chemist</v>
      </c>
      <c r="C33" s="61" t="str">
        <f t="shared" si="4"/>
        <v>[ˈkemɪst]</v>
      </c>
      <c r="D33" s="52" t="str">
        <f t="shared" si="4"/>
        <v>хі́мік</v>
      </c>
      <c r="F33" s="60">
        <v>4</v>
      </c>
      <c r="G33" s="52" t="str">
        <f t="shared" si="5"/>
        <v>chemist</v>
      </c>
      <c r="H33" s="61" t="str">
        <f t="shared" si="5"/>
        <v>[ˈkemɪst]</v>
      </c>
      <c r="I33" s="52" t="str">
        <f t="shared" si="5"/>
        <v>хі́мік</v>
      </c>
    </row>
    <row r="34" spans="1:9" ht="15.75">
      <c r="A34" s="60">
        <v>5</v>
      </c>
      <c r="B34" s="52" t="str">
        <f t="shared" si="4"/>
        <v>newspaper</v>
      </c>
      <c r="C34" s="61" t="str">
        <f t="shared" si="4"/>
        <v>нйузпейпе</v>
      </c>
      <c r="D34" s="52" t="str">
        <f t="shared" si="4"/>
        <v>газе́та</v>
      </c>
      <c r="F34" s="60">
        <v>5</v>
      </c>
      <c r="G34" s="52" t="str">
        <f t="shared" si="5"/>
        <v>newspaper</v>
      </c>
      <c r="H34" s="61" t="str">
        <f t="shared" si="5"/>
        <v>нйузпейпе</v>
      </c>
      <c r="I34" s="52" t="str">
        <f t="shared" si="5"/>
        <v>газе́та</v>
      </c>
    </row>
    <row r="35" spans="1:9" ht="15.75">
      <c r="A35" s="60">
        <v>6</v>
      </c>
      <c r="B35" s="52" t="str">
        <f t="shared" si="4"/>
        <v>bun</v>
      </c>
      <c r="C35" s="61" t="str">
        <f t="shared" si="4"/>
        <v>бан</v>
      </c>
      <c r="D35" s="52" t="str">
        <f t="shared" si="4"/>
        <v>бу́лочка</v>
      </c>
      <c r="F35" s="60">
        <v>6</v>
      </c>
      <c r="G35" s="52" t="str">
        <f t="shared" si="5"/>
        <v>bun</v>
      </c>
      <c r="H35" s="61" t="str">
        <f t="shared" si="5"/>
        <v>бан</v>
      </c>
      <c r="I35" s="52" t="str">
        <f t="shared" si="5"/>
        <v>бу́лочка</v>
      </c>
    </row>
    <row r="36" spans="1:9" ht="15.75">
      <c r="A36" s="60">
        <v>7</v>
      </c>
      <c r="B36" s="52" t="str">
        <f t="shared" si="4"/>
        <v>roll</v>
      </c>
      <c r="C36" s="61" t="str">
        <f t="shared" si="4"/>
        <v>[rəul]</v>
      </c>
      <c r="D36" s="52" t="str">
        <f t="shared" si="4"/>
        <v>рулет</v>
      </c>
      <c r="F36" s="60">
        <v>7</v>
      </c>
      <c r="G36" s="52" t="str">
        <f t="shared" si="5"/>
        <v>roll</v>
      </c>
      <c r="H36" s="61" t="str">
        <f t="shared" si="5"/>
        <v>[rəul]</v>
      </c>
      <c r="I36" s="52" t="str">
        <f t="shared" si="5"/>
        <v>рулет</v>
      </c>
    </row>
    <row r="37" spans="1:9" ht="15.75">
      <c r="A37" s="60">
        <v>8</v>
      </c>
      <c r="B37" s="52" t="str">
        <f t="shared" si="4"/>
        <v>flour</v>
      </c>
      <c r="C37" s="61" t="str">
        <f t="shared" si="4"/>
        <v>[ˈflauə]</v>
      </c>
      <c r="D37" s="52" t="str">
        <f t="shared" si="4"/>
        <v>бо́рошно</v>
      </c>
      <c r="F37" s="60">
        <v>8</v>
      </c>
      <c r="G37" s="52" t="str">
        <f t="shared" si="5"/>
        <v>flour</v>
      </c>
      <c r="H37" s="61" t="str">
        <f t="shared" si="5"/>
        <v>[ˈflauə]</v>
      </c>
      <c r="I37" s="52" t="str">
        <f t="shared" si="5"/>
        <v>бо́рошно</v>
      </c>
    </row>
    <row r="38" spans="1:9" ht="15.75">
      <c r="A38" s="60">
        <v>9</v>
      </c>
      <c r="B38" s="52" t="str">
        <f t="shared" si="4"/>
        <v>pair</v>
      </c>
      <c r="C38" s="61" t="str">
        <f t="shared" si="4"/>
        <v>[pɛə]</v>
      </c>
      <c r="D38" s="52" t="str">
        <f t="shared" si="4"/>
        <v>па́ра</v>
      </c>
      <c r="F38" s="60">
        <v>9</v>
      </c>
      <c r="G38" s="52" t="str">
        <f t="shared" si="5"/>
        <v>pair</v>
      </c>
      <c r="H38" s="61" t="str">
        <f t="shared" si="5"/>
        <v>[pɛə]</v>
      </c>
      <c r="I38" s="52" t="str">
        <f t="shared" si="5"/>
        <v>па́ра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newsagent</v>
      </c>
      <c r="C44" s="61" t="str">
        <f t="shared" si="6"/>
        <v>нйузейджент</v>
      </c>
      <c r="D44" s="52" t="str">
        <f t="shared" si="6"/>
        <v>продавець періодики</v>
      </c>
      <c r="F44" s="60">
        <v>1</v>
      </c>
      <c r="G44" s="52" t="str">
        <f>B44</f>
        <v>newsagent</v>
      </c>
      <c r="H44" s="61" t="str">
        <f>C44</f>
        <v>нйузейджент</v>
      </c>
      <c r="I44" s="52" t="str">
        <f>D44</f>
        <v>продавець періодики</v>
      </c>
    </row>
    <row r="45" spans="1:9" ht="15.75">
      <c r="A45" s="60">
        <v>2</v>
      </c>
      <c r="B45" s="52" t="str">
        <f t="shared" si="6"/>
        <v>baker</v>
      </c>
      <c r="C45" s="61" t="str">
        <f t="shared" si="6"/>
        <v>[ˈbeɪkə]</v>
      </c>
      <c r="D45" s="52" t="str">
        <f t="shared" si="6"/>
        <v>пе́кар</v>
      </c>
      <c r="F45" s="60">
        <v>2</v>
      </c>
      <c r="G45" s="52" t="str">
        <f t="shared" ref="G45:I55" si="7">B45</f>
        <v>baker</v>
      </c>
      <c r="H45" s="61" t="str">
        <f t="shared" si="7"/>
        <v>[ˈbeɪkə]</v>
      </c>
      <c r="I45" s="52" t="str">
        <f t="shared" si="7"/>
        <v>пе́кар</v>
      </c>
    </row>
    <row r="46" spans="1:9" ht="15.75">
      <c r="A46" s="60">
        <v>3</v>
      </c>
      <c r="B46" s="52" t="str">
        <f t="shared" si="6"/>
        <v>butcher</v>
      </c>
      <c r="C46" s="61" t="str">
        <f t="shared" si="6"/>
        <v>[ˈbʊʧə]</v>
      </c>
      <c r="D46" s="52" t="str">
        <f t="shared" si="6"/>
        <v>м'ясни́к</v>
      </c>
      <c r="F46" s="60">
        <v>3</v>
      </c>
      <c r="G46" s="52" t="str">
        <f t="shared" si="7"/>
        <v>butcher</v>
      </c>
      <c r="H46" s="61" t="str">
        <f t="shared" si="7"/>
        <v>[ˈbʊʧə]</v>
      </c>
      <c r="I46" s="52" t="str">
        <f t="shared" si="7"/>
        <v>м'ясни́к</v>
      </c>
    </row>
    <row r="47" spans="1:9" ht="15.75">
      <c r="A47" s="60">
        <v>4</v>
      </c>
      <c r="B47" s="52" t="str">
        <f t="shared" si="6"/>
        <v>chemist</v>
      </c>
      <c r="C47" s="61" t="str">
        <f t="shared" si="6"/>
        <v>[ˈkemɪst]</v>
      </c>
      <c r="D47" s="52" t="str">
        <f t="shared" si="6"/>
        <v>хі́мік</v>
      </c>
      <c r="F47" s="60">
        <v>4</v>
      </c>
      <c r="G47" s="52" t="str">
        <f t="shared" si="7"/>
        <v>chemist</v>
      </c>
      <c r="H47" s="61" t="str">
        <f t="shared" si="7"/>
        <v>[ˈkemɪst]</v>
      </c>
      <c r="I47" s="52" t="str">
        <f t="shared" si="7"/>
        <v>хі́мік</v>
      </c>
    </row>
    <row r="48" spans="1:9" ht="15.75">
      <c r="A48" s="60">
        <v>5</v>
      </c>
      <c r="B48" s="52" t="str">
        <f t="shared" si="6"/>
        <v>newspaper</v>
      </c>
      <c r="C48" s="61" t="str">
        <f t="shared" si="6"/>
        <v>нйузпейпе</v>
      </c>
      <c r="D48" s="52" t="str">
        <f t="shared" si="6"/>
        <v>газе́та</v>
      </c>
      <c r="F48" s="60">
        <v>5</v>
      </c>
      <c r="G48" s="52" t="str">
        <f t="shared" si="7"/>
        <v>newspaper</v>
      </c>
      <c r="H48" s="61" t="str">
        <f t="shared" si="7"/>
        <v>нйузпейпе</v>
      </c>
      <c r="I48" s="52" t="str">
        <f t="shared" si="7"/>
        <v>газе́та</v>
      </c>
    </row>
    <row r="49" spans="1:9" ht="15.75">
      <c r="A49" s="60">
        <v>6</v>
      </c>
      <c r="B49" s="52" t="str">
        <f t="shared" si="6"/>
        <v>bun</v>
      </c>
      <c r="C49" s="61" t="str">
        <f t="shared" si="6"/>
        <v>бан</v>
      </c>
      <c r="D49" s="52" t="str">
        <f t="shared" si="6"/>
        <v>бу́лочка</v>
      </c>
      <c r="F49" s="60">
        <v>6</v>
      </c>
      <c r="G49" s="52" t="str">
        <f t="shared" si="7"/>
        <v>bun</v>
      </c>
      <c r="H49" s="61" t="str">
        <f t="shared" si="7"/>
        <v>бан</v>
      </c>
      <c r="I49" s="52" t="str">
        <f t="shared" si="7"/>
        <v>бу́лочка</v>
      </c>
    </row>
    <row r="50" spans="1:9" ht="15.75">
      <c r="A50" s="60">
        <v>7</v>
      </c>
      <c r="B50" s="52" t="str">
        <f t="shared" si="6"/>
        <v>roll</v>
      </c>
      <c r="C50" s="61" t="str">
        <f t="shared" si="6"/>
        <v>[rəul]</v>
      </c>
      <c r="D50" s="52" t="str">
        <f t="shared" si="6"/>
        <v>рулет</v>
      </c>
      <c r="F50" s="60">
        <v>7</v>
      </c>
      <c r="G50" s="52" t="str">
        <f t="shared" si="7"/>
        <v>roll</v>
      </c>
      <c r="H50" s="61" t="str">
        <f t="shared" si="7"/>
        <v>[rəul]</v>
      </c>
      <c r="I50" s="52" t="str">
        <f t="shared" si="7"/>
        <v>рулет</v>
      </c>
    </row>
    <row r="51" spans="1:9" ht="15.75">
      <c r="A51" s="60">
        <v>8</v>
      </c>
      <c r="B51" s="52" t="str">
        <f t="shared" si="6"/>
        <v>flour</v>
      </c>
      <c r="C51" s="61" t="str">
        <f t="shared" si="6"/>
        <v>[ˈflauə]</v>
      </c>
      <c r="D51" s="52" t="str">
        <f t="shared" si="6"/>
        <v>бо́рошно</v>
      </c>
      <c r="F51" s="60">
        <v>8</v>
      </c>
      <c r="G51" s="52" t="str">
        <f t="shared" si="7"/>
        <v>flour</v>
      </c>
      <c r="H51" s="61" t="str">
        <f t="shared" si="7"/>
        <v>[ˈflauə]</v>
      </c>
      <c r="I51" s="52" t="str">
        <f t="shared" si="7"/>
        <v>бо́рошно</v>
      </c>
    </row>
    <row r="52" spans="1:9" ht="15.75">
      <c r="A52" s="60">
        <v>9</v>
      </c>
      <c r="B52" s="52" t="str">
        <f t="shared" si="6"/>
        <v>pair</v>
      </c>
      <c r="C52" s="61" t="str">
        <f t="shared" si="6"/>
        <v>[pɛə]</v>
      </c>
      <c r="D52" s="52" t="str">
        <f t="shared" si="6"/>
        <v>па́ра</v>
      </c>
      <c r="F52" s="60">
        <v>9</v>
      </c>
      <c r="G52" s="52" t="str">
        <f t="shared" si="7"/>
        <v>pair</v>
      </c>
      <c r="H52" s="61" t="str">
        <f t="shared" si="7"/>
        <v>[pɛə]</v>
      </c>
      <c r="I52" s="52" t="str">
        <f t="shared" si="7"/>
        <v>па́ра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9117" priority="507" operator="lessThan">
      <formula>1</formula>
    </cfRule>
  </conditionalFormatting>
  <conditionalFormatting sqref="G43:G55">
    <cfRule type="containsBlanks" dxfId="9116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115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114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113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112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111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110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109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108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107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106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105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104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103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102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101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100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099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098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097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096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095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094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093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092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091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45:N47 I17:J27 N17:N27 N31:N41 I31:J41 J51:J52 N11:N13">
    <cfRule type="cellIs" dxfId="9090" priority="428" operator="lessThan">
      <formula>1</formula>
    </cfRule>
  </conditionalFormatting>
  <conditionalFormatting sqref="I11:I13">
    <cfRule type="containsBlanks" dxfId="9089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088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087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086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085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084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083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082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9081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9080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9079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9078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077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11:N12">
    <cfRule type="containsBlanks" dxfId="9076" priority="386">
      <formula>LEN(TRIM(N11))=0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9075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9074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9073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9072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9071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9070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9069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9068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9067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066" priority="358" operator="lessThan">
      <formula>1</formula>
    </cfRule>
  </conditionalFormatting>
  <conditionalFormatting sqref="G43:G55">
    <cfRule type="containsBlanks" dxfId="9065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064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063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062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061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060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059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058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057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056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055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054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053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052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051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050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049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048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047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046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045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044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043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042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041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9040" priority="282" operator="lessThan">
      <formula>1</formula>
    </cfRule>
  </conditionalFormatting>
  <conditionalFormatting sqref="G43:G55">
    <cfRule type="containsBlanks" dxfId="9039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9038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9037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9036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9035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9034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9033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9032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9031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9030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9029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9028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9027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9026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9025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9024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9023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9022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9021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9020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9019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018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017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016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015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B40:D51 B1:D12 G1:I12 B14:D25 I14:I15 G14:H25 B27:D38 I27:I28 G27:H38 G40:I51 N11:N12">
    <cfRule type="cellIs" dxfId="9014" priority="206" operator="lessThan">
      <formula>1</formula>
    </cfRule>
  </conditionalFormatting>
  <conditionalFormatting sqref="G42:G44 B42:B49 I42:I44 D42:D49">
    <cfRule type="containsBlanks" dxfId="9013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9012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9011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11:N12">
    <cfRule type="containsBlanks" dxfId="9010" priority="194">
      <formula>LEN(TRIM(N11))=0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9009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9008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9007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9006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9005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9004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9003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9002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9001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9000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8999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8998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8997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8996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8995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8994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8993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8992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8991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8990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8989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8988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8987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8986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8985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8984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8983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8982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8981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8980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8979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8978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8977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8976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8975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8974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8973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8972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8971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8970" priority="76" operator="lessThan">
      <formula>1</formula>
    </cfRule>
  </conditionalFormatting>
  <conditionalFormatting sqref="B2:B13">
    <cfRule type="containsBlanks" dxfId="8969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968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967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966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965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964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963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962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961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960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959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958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957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956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955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954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953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952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951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950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949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948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947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946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945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baker</v>
      </c>
      <c r="K3" s="33"/>
      <c r="L3" s="33"/>
      <c r="N3" s="57" t="str">
        <f>J3</f>
        <v>baker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bun</v>
      </c>
      <c r="K4" s="33"/>
      <c r="L4" s="33"/>
      <c r="N4" s="57" t="str">
        <f t="shared" ref="N4:N13" si="5">J4</f>
        <v>bun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butcher</v>
      </c>
      <c r="K5" s="33"/>
      <c r="L5" s="33"/>
      <c r="N5" s="57" t="str">
        <f t="shared" si="5"/>
        <v>butcher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chemist</v>
      </c>
      <c r="K6" s="33"/>
      <c r="L6" s="33"/>
      <c r="N6" s="57" t="str">
        <f t="shared" si="5"/>
        <v>chemist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flour</v>
      </c>
      <c r="K7" s="33"/>
      <c r="L7" s="33"/>
      <c r="N7" s="57" t="str">
        <f t="shared" si="5"/>
        <v>flour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newsagent</v>
      </c>
      <c r="K8" s="33"/>
      <c r="L8" s="33"/>
      <c r="N8" s="57" t="str">
        <f t="shared" si="5"/>
        <v>newsagent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newspaper</v>
      </c>
      <c r="K9" s="33"/>
      <c r="L9" s="33"/>
      <c r="N9" s="57" t="str">
        <f t="shared" si="5"/>
        <v>newspaper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pair</v>
      </c>
      <c r="K10" s="33"/>
      <c r="L10" s="33"/>
      <c r="N10" s="57" t="str">
        <f t="shared" si="5"/>
        <v>pair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roll</v>
      </c>
      <c r="K11" s="33"/>
      <c r="L11" s="33"/>
      <c r="N11" s="57" t="str">
        <f t="shared" si="5"/>
        <v>roll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t="s">
        <v>861</v>
      </c>
    </row>
    <row r="16" spans="1:24" s="1" customFormat="1">
      <c r="J16" s="106"/>
      <c r="N16" s="106"/>
      <c r="R16" s="55"/>
      <c r="S16" t="s">
        <v>861</v>
      </c>
      <c r="T16" s="44"/>
      <c r="U16" s="44"/>
      <c r="V16" s="78"/>
      <c r="W16" s="110" t="s">
        <v>855</v>
      </c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baker</v>
      </c>
      <c r="K17" s="33"/>
      <c r="L17" s="33"/>
      <c r="N17" s="57" t="str">
        <f>J17</f>
        <v>baker</v>
      </c>
      <c r="O17" s="33"/>
      <c r="P17" s="33"/>
      <c r="S17" s="110" t="s">
        <v>855</v>
      </c>
      <c r="V17" s="78"/>
      <c r="W17" t="s">
        <v>862</v>
      </c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bun</v>
      </c>
      <c r="K18" s="33"/>
      <c r="L18" s="33"/>
      <c r="N18" s="57" t="str">
        <f t="shared" ref="N18:N27" si="11">J18</f>
        <v>bun</v>
      </c>
      <c r="O18" s="33"/>
      <c r="P18" s="33"/>
      <c r="S18" t="s">
        <v>862</v>
      </c>
      <c r="V18" s="78"/>
      <c r="W18" t="s">
        <v>864</v>
      </c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butcher</v>
      </c>
      <c r="K19" s="33"/>
      <c r="L19" s="33"/>
      <c r="N19" s="57" t="str">
        <f t="shared" si="11"/>
        <v>butcher</v>
      </c>
      <c r="O19" s="33"/>
      <c r="P19" s="33"/>
      <c r="S19" t="s">
        <v>864</v>
      </c>
      <c r="V19" s="78"/>
      <c r="W19" s="110" t="s">
        <v>858</v>
      </c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chemist</v>
      </c>
      <c r="K20" s="33"/>
      <c r="L20" s="33"/>
      <c r="N20" s="57" t="str">
        <f t="shared" si="11"/>
        <v>chemist</v>
      </c>
      <c r="O20" s="33"/>
      <c r="P20" s="33"/>
      <c r="S20" s="110" t="s">
        <v>858</v>
      </c>
      <c r="V20" s="78"/>
      <c r="W20" t="s">
        <v>863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flour</v>
      </c>
      <c r="K21" s="33"/>
      <c r="L21" s="33"/>
      <c r="N21" s="57" t="str">
        <f t="shared" si="11"/>
        <v>flour</v>
      </c>
      <c r="O21" s="33"/>
      <c r="P21" s="33"/>
      <c r="S21" t="s">
        <v>863</v>
      </c>
      <c r="V21" s="78"/>
      <c r="W21" t="s">
        <v>875</v>
      </c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newsagent</v>
      </c>
      <c r="K22" s="33"/>
      <c r="L22" s="33"/>
      <c r="N22" s="57" t="str">
        <f t="shared" si="11"/>
        <v>newsagent</v>
      </c>
      <c r="O22" s="33"/>
      <c r="P22" s="33"/>
      <c r="S22" t="s">
        <v>875</v>
      </c>
      <c r="V22" s="78"/>
      <c r="W22" s="110" t="s">
        <v>857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newspaper</v>
      </c>
      <c r="K23" s="33"/>
      <c r="L23" s="33"/>
      <c r="N23" s="57" t="str">
        <f t="shared" si="11"/>
        <v>newspaper</v>
      </c>
      <c r="O23" s="33"/>
      <c r="P23" s="33"/>
      <c r="S23" s="110" t="s">
        <v>857</v>
      </c>
      <c r="V23" s="78"/>
      <c r="W23" s="121" t="s">
        <v>856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pair</v>
      </c>
      <c r="K24" s="33"/>
      <c r="L24" s="33"/>
      <c r="N24" s="57" t="str">
        <f t="shared" si="11"/>
        <v>pair</v>
      </c>
      <c r="O24" s="33"/>
      <c r="P24" s="33"/>
      <c r="S24" s="121" t="s">
        <v>856</v>
      </c>
      <c r="V24" s="109"/>
      <c r="W24" s="44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roll</v>
      </c>
      <c r="K25" s="33"/>
      <c r="L25" s="33"/>
      <c r="N25" s="57" t="str">
        <f t="shared" si="11"/>
        <v>roll</v>
      </c>
      <c r="O25" s="33"/>
      <c r="P25" s="33"/>
      <c r="S25" s="44"/>
      <c r="V25" s="78"/>
      <c r="W25" s="44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4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baker</v>
      </c>
      <c r="K31" s="33"/>
      <c r="L31" s="33"/>
      <c r="N31" s="57" t="str">
        <f>J31</f>
        <v>baker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bun</v>
      </c>
      <c r="K32" s="33"/>
      <c r="L32" s="33"/>
      <c r="N32" s="57" t="str">
        <f t="shared" ref="N32:N41" si="17">J32</f>
        <v>bun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butcher</v>
      </c>
      <c r="K33" s="33"/>
      <c r="L33" s="33"/>
      <c r="N33" s="57" t="str">
        <f t="shared" si="17"/>
        <v>butcher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chemist</v>
      </c>
      <c r="K34" s="33"/>
      <c r="L34" s="33"/>
      <c r="N34" s="57" t="str">
        <f t="shared" si="17"/>
        <v>chemist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flour</v>
      </c>
      <c r="K35" s="33"/>
      <c r="L35" s="33"/>
      <c r="N35" s="57" t="str">
        <f t="shared" si="17"/>
        <v>flour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newsagent</v>
      </c>
      <c r="K36" s="33"/>
      <c r="L36" s="33"/>
      <c r="N36" s="57" t="str">
        <f t="shared" si="17"/>
        <v>newsagent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newspaper</v>
      </c>
      <c r="K37" s="33"/>
      <c r="L37" s="33"/>
      <c r="N37" s="57" t="str">
        <f t="shared" si="17"/>
        <v>newspaper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pair</v>
      </c>
      <c r="K38" s="33"/>
      <c r="L38" s="33"/>
      <c r="N38" s="57" t="str">
        <f t="shared" si="17"/>
        <v>pair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roll</v>
      </c>
      <c r="K39" s="33"/>
      <c r="L39" s="33"/>
      <c r="N39" s="57" t="str">
        <f t="shared" si="17"/>
        <v>roll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baker</v>
      </c>
      <c r="K45" s="33"/>
      <c r="L45" s="33"/>
      <c r="N45" s="57" t="str">
        <f>J39</f>
        <v>roll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bun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butcher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chemist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flour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newsagent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newspaper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pair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W15:W25">
    <sortCondition ref="W15"/>
  </sortState>
  <conditionalFormatting sqref="D3:D13 B3:B13">
    <cfRule type="containsBlanks" dxfId="8944" priority="756">
      <formula>LEN(TRIM(B3))=0</formula>
    </cfRule>
    <cfRule type="colorScale" priority="757">
      <colorScale>
        <cfvo type="min" val="0"/>
        <cfvo type="max" val="0"/>
        <color theme="0"/>
        <color theme="0"/>
      </colorScale>
    </cfRule>
    <cfRule type="colorScale" priority="758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943" priority="755" operator="lessThan">
      <formula>1</formula>
    </cfRule>
  </conditionalFormatting>
  <conditionalFormatting sqref="I11:I13">
    <cfRule type="containsBlanks" dxfId="8942" priority="752">
      <formula>LEN(TRIM(I11))=0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941" priority="749">
      <formula>LEN(TRIM(G7))=0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940" priority="746">
      <formula>LEN(TRIM(I7))=0</formula>
    </cfRule>
    <cfRule type="colorScale" priority="747">
      <colorScale>
        <cfvo type="min" val="0"/>
        <cfvo type="max" val="0"/>
        <color theme="0"/>
        <color theme="0"/>
      </colorScale>
    </cfRule>
    <cfRule type="colorScale" priority="748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939" priority="743">
      <formula>LEN(TRIM(B17))=0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938" priority="740">
      <formula>LEN(TRIM(G17))=0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937" priority="737">
      <formula>LEN(TRIM(B31))=0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936" priority="734">
      <formula>LEN(TRIM(G31))=0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935" priority="731">
      <formula>LEN(TRIM(B45))=0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934" priority="728">
      <formula>LEN(TRIM(G50))=0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933" priority="725">
      <formula>LEN(TRIM(G50))=0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932" priority="722">
      <formula>LEN(TRIM(J13))=0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931" priority="719">
      <formula>LEN(TRIM(N13))=0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930" priority="716">
      <formula>LEN(TRIM(J3))=0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929" priority="713">
      <formula>LEN(TRIM(N3))=0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928" priority="710">
      <formula>LEN(TRIM(J17))=0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927" priority="707">
      <formula>LEN(TRIM(N27))=0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926" priority="704">
      <formula>LEN(TRIM(N17))=0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925" priority="701">
      <formula>LEN(TRIM(N41))=0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924" priority="698">
      <formula>LEN(TRIM(N31))=0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923" priority="695">
      <formula>LEN(TRIM(J41))=0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922" priority="692">
      <formula>LEN(TRIM(J31))=0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921" priority="689">
      <formula>LEN(TRIM(N47))=0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920" priority="686">
      <formula>LEN(TRIM(J45))=0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8919" priority="685" operator="lessThan">
      <formula>1</formula>
    </cfRule>
  </conditionalFormatting>
  <conditionalFormatting sqref="G43:G55">
    <cfRule type="containsBlanks" dxfId="8918" priority="682">
      <formula>LEN(TRIM(G43))=0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917" priority="679">
      <formula>LEN(TRIM(I43))=0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916" priority="676">
      <formula>LEN(TRIM(H43))=0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915" priority="673">
      <formula>LEN(TRIM(B43))=0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914" priority="670">
      <formula>LEN(TRIM(D43))=0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913" priority="667">
      <formula>LEN(TRIM(C43))=0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912" priority="664">
      <formula>LEN(TRIM(G29))=0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911" priority="661">
      <formula>LEN(TRIM(I29))=0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910" priority="658">
      <formula>LEN(TRIM(H29))=0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909" priority="655">
      <formula>LEN(TRIM(B29))=0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908" priority="652">
      <formula>LEN(TRIM(D29))=0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907" priority="649">
      <formula>LEN(TRIM(C29))=0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906" priority="646">
      <formula>LEN(TRIM(G15))=0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905" priority="643">
      <formula>LEN(TRIM(I15))=0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904" priority="640">
      <formula>LEN(TRIM(H15))=0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903" priority="637">
      <formula>LEN(TRIM(B15))=0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902" priority="634">
      <formula>LEN(TRIM(D15))=0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901" priority="631">
      <formula>LEN(TRIM(C15))=0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900" priority="628">
      <formula>LEN(TRIM(B1))=0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899" priority="625">
      <formula>LEN(TRIM(D1))=0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898" priority="622">
      <formula>LEN(TRIM(C1))=0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897" priority="619">
      <formula>LEN(TRIM(B9))=0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896" priority="616">
      <formula>LEN(TRIM(G1))=0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895" priority="613">
      <formula>LEN(TRIM(I1))=0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894" priority="610">
      <formula>LEN(TRIM(H1))=0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8893" priority="609" operator="lessThan">
      <formula>1</formula>
    </cfRule>
  </conditionalFormatting>
  <conditionalFormatting sqref="G43:G55">
    <cfRule type="containsBlanks" dxfId="8892" priority="606">
      <formula>LEN(TRIM(G43))=0</formula>
    </cfRule>
    <cfRule type="colorScale" priority="607">
      <colorScale>
        <cfvo type="min" val="0"/>
        <cfvo type="max" val="0"/>
        <color theme="0"/>
        <color theme="0"/>
      </colorScale>
    </cfRule>
    <cfRule type="colorScale" priority="60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891" priority="603">
      <formula>LEN(TRIM(I43))=0</formula>
    </cfRule>
    <cfRule type="colorScale" priority="604">
      <colorScale>
        <cfvo type="min" val="0"/>
        <cfvo type="max" val="0"/>
        <color theme="0"/>
        <color theme="0"/>
      </colorScale>
    </cfRule>
    <cfRule type="colorScale" priority="60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890" priority="600">
      <formula>LEN(TRIM(H43))=0</formula>
    </cfRule>
    <cfRule type="colorScale" priority="601">
      <colorScale>
        <cfvo type="min" val="0"/>
        <cfvo type="max" val="0"/>
        <color theme="0"/>
        <color theme="0"/>
      </colorScale>
    </cfRule>
    <cfRule type="colorScale" priority="60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889" priority="597">
      <formula>LEN(TRIM(B43))=0</formula>
    </cfRule>
    <cfRule type="colorScale" priority="598">
      <colorScale>
        <cfvo type="min" val="0"/>
        <cfvo type="max" val="0"/>
        <color theme="0"/>
        <color theme="0"/>
      </colorScale>
    </cfRule>
    <cfRule type="colorScale" priority="59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888" priority="594">
      <formula>LEN(TRIM(D43))=0</formula>
    </cfRule>
    <cfRule type="colorScale" priority="595">
      <colorScale>
        <cfvo type="min" val="0"/>
        <cfvo type="max" val="0"/>
        <color theme="0"/>
        <color theme="0"/>
      </colorScale>
    </cfRule>
    <cfRule type="colorScale" priority="59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887" priority="591">
      <formula>LEN(TRIM(C43))=0</formula>
    </cfRule>
    <cfRule type="colorScale" priority="592">
      <colorScale>
        <cfvo type="min" val="0"/>
        <cfvo type="max" val="0"/>
        <color theme="0"/>
        <color theme="0"/>
      </colorScale>
    </cfRule>
    <cfRule type="colorScale" priority="59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886" priority="588">
      <formula>LEN(TRIM(G29))=0</formula>
    </cfRule>
    <cfRule type="colorScale" priority="589">
      <colorScale>
        <cfvo type="min" val="0"/>
        <cfvo type="max" val="0"/>
        <color theme="0"/>
        <color theme="0"/>
      </colorScale>
    </cfRule>
    <cfRule type="colorScale" priority="59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885" priority="585">
      <formula>LEN(TRIM(I29))=0</formula>
    </cfRule>
    <cfRule type="colorScale" priority="586">
      <colorScale>
        <cfvo type="min" val="0"/>
        <cfvo type="max" val="0"/>
        <color theme="0"/>
        <color theme="0"/>
      </colorScale>
    </cfRule>
    <cfRule type="colorScale" priority="58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884" priority="582">
      <formula>LEN(TRIM(H29))=0</formula>
    </cfRule>
    <cfRule type="colorScale" priority="583">
      <colorScale>
        <cfvo type="min" val="0"/>
        <cfvo type="max" val="0"/>
        <color theme="0"/>
        <color theme="0"/>
      </colorScale>
    </cfRule>
    <cfRule type="colorScale" priority="58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883" priority="579">
      <formula>LEN(TRIM(B29))=0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882" priority="576">
      <formula>LEN(TRIM(D29))=0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881" priority="573">
      <formula>LEN(TRIM(C29))=0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880" priority="570">
      <formula>LEN(TRIM(G15))=0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879" priority="567">
      <formula>LEN(TRIM(I15))=0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878" priority="564">
      <formula>LEN(TRIM(H15))=0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877" priority="561">
      <formula>LEN(TRIM(B15))=0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876" priority="558">
      <formula>LEN(TRIM(D15))=0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875" priority="555">
      <formula>LEN(TRIM(C15))=0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874" priority="552">
      <formula>LEN(TRIM(B1))=0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873" priority="549">
      <formula>LEN(TRIM(D1))=0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872" priority="546">
      <formula>LEN(TRIM(C1))=0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871" priority="543">
      <formula>LEN(TRIM(B9))=0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870" priority="540">
      <formula>LEN(TRIM(G1))=0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869" priority="537">
      <formula>LEN(TRIM(I1))=0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868" priority="534">
      <formula>LEN(TRIM(H1))=0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8867" priority="533" operator="lessThan">
      <formula>1</formula>
    </cfRule>
  </conditionalFormatting>
  <conditionalFormatting sqref="G42:G44 B42:B49 I42:I44 D42:D49">
    <cfRule type="containsBlanks" dxfId="8866" priority="530">
      <formula>LEN(TRIM(B42))=0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8865" priority="527">
      <formula>LEN(TRIM(G47))=0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864" priority="524">
      <formula>LEN(TRIM(J3))=0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863" priority="521">
      <formula>LEN(TRIM(N3))=0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8862" priority="518">
      <formula>LEN(TRIM(N16))=0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8861" priority="515">
      <formula>LEN(TRIM(N29))=0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8860" priority="512">
      <formula>LEN(TRIM(J29))=0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8859" priority="509">
      <formula>LEN(TRIM(N44))=0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8858" priority="506">
      <formula>LEN(TRIM(J42))=0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8857" priority="503">
      <formula>LEN(TRIM(B3))=0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8856" priority="500">
      <formula>LEN(TRIM(I11))=0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8855" priority="497">
      <formula>LEN(TRIM(G7))=0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8854" priority="494">
      <formula>LEN(TRIM(I7))=0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8853" priority="491">
      <formula>LEN(TRIM(B1))=0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8852" priority="488">
      <formula>LEN(TRIM(D1))=0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8851" priority="485">
      <formula>LEN(TRIM(C1))=0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8850" priority="482">
      <formula>LEN(TRIM(B9))=0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8849" priority="479">
      <formula>LEN(TRIM(G1))=0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8848" priority="476">
      <formula>LEN(TRIM(I1))=0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8847" priority="473">
      <formula>LEN(TRIM(H1))=0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8846" priority="470">
      <formula>LEN(TRIM(B16))=0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8845" priority="467">
      <formula>LEN(TRIM(G16))=0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8844" priority="464">
      <formula>LEN(TRIM(J16))=0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8843" priority="461">
      <formula>LEN(TRIM(G14))=0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8842" priority="458">
      <formula>LEN(TRIM(I14))=0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8841" priority="455">
      <formula>LEN(TRIM(H14))=0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8840" priority="452">
      <formula>LEN(TRIM(B14))=0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8839" priority="449">
      <formula>LEN(TRIM(D14))=0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8838" priority="446">
      <formula>LEN(TRIM(C14))=0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8837" priority="443">
      <formula>LEN(TRIM(B29))=0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8836" priority="440">
      <formula>LEN(TRIM(G29))=0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8835" priority="437">
      <formula>LEN(TRIM(G27))=0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8834" priority="434">
      <formula>LEN(TRIM(I27))=0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8833" priority="431">
      <formula>LEN(TRIM(H27))=0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8832" priority="428">
      <formula>LEN(TRIM(B27))=0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8831" priority="425">
      <formula>LEN(TRIM(D27))=0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8830" priority="422">
      <formula>LEN(TRIM(C27))=0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8829" priority="419">
      <formula>LEN(TRIM(G40))=0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8828" priority="416">
      <formula>LEN(TRIM(I40))=0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8827" priority="413">
      <formula>LEN(TRIM(H40))=0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8826" priority="410">
      <formula>LEN(TRIM(B40))=0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8825" priority="407">
      <formula>LEN(TRIM(D40))=0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8824" priority="404">
      <formula>LEN(TRIM(C40))=0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8823" priority="403" operator="lessThan">
      <formula>1</formula>
    </cfRule>
  </conditionalFormatting>
  <conditionalFormatting sqref="B2:B13">
    <cfRule type="containsBlanks" dxfId="8822" priority="400">
      <formula>LEN(TRIM(B2))=0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821" priority="397">
      <formula>LEN(TRIM(D2))=0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820" priority="394">
      <formula>LEN(TRIM(C2))=0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819" priority="391">
      <formula>LEN(TRIM(B10))=0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818" priority="388">
      <formula>LEN(TRIM(G2))=0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817" priority="385">
      <formula>LEN(TRIM(I2))=0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816" priority="382">
      <formula>LEN(TRIM(H2))=0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815" priority="379">
      <formula>LEN(TRIM(G16))=0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814" priority="376">
      <formula>LEN(TRIM(I16))=0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813" priority="373">
      <formula>LEN(TRIM(H16))=0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812" priority="370">
      <formula>LEN(TRIM(B16))=0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811" priority="367">
      <formula>LEN(TRIM(D16))=0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810" priority="364">
      <formula>LEN(TRIM(C16))=0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809" priority="361">
      <formula>LEN(TRIM(G30))=0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808" priority="358">
      <formula>LEN(TRIM(I30))=0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807" priority="355">
      <formula>LEN(TRIM(H30))=0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806" priority="352">
      <formula>LEN(TRIM(B30))=0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805" priority="349">
      <formula>LEN(TRIM(D30))=0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804" priority="346">
      <formula>LEN(TRIM(C30))=0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803" priority="343">
      <formula>LEN(TRIM(G44))=0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802" priority="340">
      <formula>LEN(TRIM(I44))=0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801" priority="337">
      <formula>LEN(TRIM(H44))=0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800" priority="334">
      <formula>LEN(TRIM(B44))=0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799" priority="331">
      <formula>LEN(TRIM(D44))=0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798" priority="328">
      <formula>LEN(TRIM(C44))=0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8797" priority="325">
      <formula>LEN(TRIM(B3))=0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796" priority="324" operator="lessThan">
      <formula>1</formula>
    </cfRule>
  </conditionalFormatting>
  <conditionalFormatting sqref="I11:I13">
    <cfRule type="containsBlanks" dxfId="8795" priority="321">
      <formula>LEN(TRIM(I11))=0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794" priority="318">
      <formula>LEN(TRIM(G7))=0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793" priority="315">
      <formula>LEN(TRIM(I7))=0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792" priority="312">
      <formula>LEN(TRIM(B17))=0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791" priority="309">
      <formula>LEN(TRIM(G17))=0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790" priority="306">
      <formula>LEN(TRIM(B31))=0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789" priority="303">
      <formula>LEN(TRIM(G31))=0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788" priority="300">
      <formula>LEN(TRIM(B45))=0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787" priority="297">
      <formula>LEN(TRIM(G50))=0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786" priority="294">
      <formula>LEN(TRIM(G50))=0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785" priority="291">
      <formula>LEN(TRIM(J13))=0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784" priority="288">
      <formula>LEN(TRIM(N13))=0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783" priority="285">
      <formula>LEN(TRIM(J3))=0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782" priority="282">
      <formula>LEN(TRIM(N3))=0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781" priority="279">
      <formula>LEN(TRIM(J17))=0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780" priority="276">
      <formula>LEN(TRIM(N27))=0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779" priority="273">
      <formula>LEN(TRIM(N17))=0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778" priority="270">
      <formula>LEN(TRIM(N41))=0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777" priority="267">
      <formula>LEN(TRIM(N31))=0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776" priority="264">
      <formula>LEN(TRIM(J41))=0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775" priority="261">
      <formula>LEN(TRIM(J31))=0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774" priority="258">
      <formula>LEN(TRIM(N47))=0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773" priority="255">
      <formula>LEN(TRIM(J45))=0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8772" priority="252">
      <formula>LEN(TRIM(B3))=0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771" priority="251" operator="lessThan">
      <formula>1</formula>
    </cfRule>
  </conditionalFormatting>
  <conditionalFormatting sqref="I11:I13">
    <cfRule type="containsBlanks" dxfId="8770" priority="248">
      <formula>LEN(TRIM(I11))=0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769" priority="245">
      <formula>LEN(TRIM(G7))=0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768" priority="242">
      <formula>LEN(TRIM(I7))=0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767" priority="239">
      <formula>LEN(TRIM(B17))=0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766" priority="236">
      <formula>LEN(TRIM(G17))=0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765" priority="233">
      <formula>LEN(TRIM(B31))=0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764" priority="230">
      <formula>LEN(TRIM(G31))=0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763" priority="227">
      <formula>LEN(TRIM(B45))=0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762" priority="224">
      <formula>LEN(TRIM(G50))=0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761" priority="221">
      <formula>LEN(TRIM(G50))=0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760" priority="218">
      <formula>LEN(TRIM(J13))=0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759" priority="215">
      <formula>LEN(TRIM(N13))=0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758" priority="212">
      <formula>LEN(TRIM(J3))=0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757" priority="209">
      <formula>LEN(TRIM(N3))=0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756" priority="206">
      <formula>LEN(TRIM(J17))=0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755" priority="203">
      <formula>LEN(TRIM(N27))=0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754" priority="200">
      <formula>LEN(TRIM(N17))=0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753" priority="197">
      <formula>LEN(TRIM(N41))=0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752" priority="194">
      <formula>LEN(TRIM(N31))=0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751" priority="191">
      <formula>LEN(TRIM(J41))=0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750" priority="188">
      <formula>LEN(TRIM(J31))=0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749" priority="185">
      <formula>LEN(TRIM(N47))=0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748" priority="182">
      <formula>LEN(TRIM(J45))=0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8747" priority="181" operator="lessThan">
      <formula>1</formula>
    </cfRule>
  </conditionalFormatting>
  <conditionalFormatting sqref="G3:G6">
    <cfRule type="containsBlanks" dxfId="8746" priority="178">
      <formula>LEN(TRIM(G3))=0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8745" priority="177" operator="lessThan">
      <formula>1</formula>
    </cfRule>
  </conditionalFormatting>
  <conditionalFormatting sqref="I3:I6">
    <cfRule type="containsBlanks" dxfId="8744" priority="174">
      <formula>LEN(TRIM(I3))=0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743" priority="163">
      <formula>LEN(TRIM(B15))=0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742" priority="160">
      <formula>LEN(TRIM(D15))=0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741" priority="157">
      <formula>LEN(TRIM(C15))=0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740" priority="154">
      <formula>LEN(TRIM(G15))=0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739" priority="151">
      <formula>LEN(TRIM(I15))=0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738" priority="148">
      <formula>LEN(TRIM(H15))=0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737" priority="145">
      <formula>LEN(TRIM(B15))=0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736" priority="142">
      <formula>LEN(TRIM(D15))=0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735" priority="139">
      <formula>LEN(TRIM(C15))=0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734" priority="136">
      <formula>LEN(TRIM(G15))=0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733" priority="133">
      <formula>LEN(TRIM(I15))=0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732" priority="130">
      <formula>LEN(TRIM(H15))=0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731" priority="127">
      <formula>LEN(TRIM(B15))=0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730" priority="124">
      <formula>LEN(TRIM(D15))=0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729" priority="121">
      <formula>LEN(TRIM(C15))=0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728" priority="118">
      <formula>LEN(TRIM(G15))=0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727" priority="115">
      <formula>LEN(TRIM(I15))=0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726" priority="112">
      <formula>LEN(TRIM(H15))=0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725" priority="109">
      <formula>LEN(TRIM(B29))=0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724" priority="106">
      <formula>LEN(TRIM(D29))=0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723" priority="103">
      <formula>LEN(TRIM(C29))=0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22" priority="100">
      <formula>LEN(TRIM(G29))=0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21" priority="97">
      <formula>LEN(TRIM(I29))=0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20" priority="94">
      <formula>LEN(TRIM(H29))=0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719" priority="91">
      <formula>LEN(TRIM(B29))=0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718" priority="88">
      <formula>LEN(TRIM(D29))=0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717" priority="85">
      <formula>LEN(TRIM(C29))=0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16" priority="82">
      <formula>LEN(TRIM(G29))=0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15" priority="79">
      <formula>LEN(TRIM(I29))=0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14" priority="76">
      <formula>LEN(TRIM(H29))=0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713" priority="73">
      <formula>LEN(TRIM(B29))=0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712" priority="70">
      <formula>LEN(TRIM(D29))=0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711" priority="67">
      <formula>LEN(TRIM(C29))=0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710" priority="64">
      <formula>LEN(TRIM(G29))=0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709" priority="61">
      <formula>LEN(TRIM(I29))=0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708" priority="58">
      <formula>LEN(TRIM(H29))=0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8707" priority="57" operator="lessThan">
      <formula>1</formula>
    </cfRule>
  </conditionalFormatting>
  <conditionalFormatting sqref="A43">
    <cfRule type="containsBlanks" dxfId="8706" priority="54">
      <formula>LEN(TRIM(A43))=0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8705" priority="53" operator="lessThan">
      <formula>1</formula>
    </cfRule>
  </conditionalFormatting>
  <conditionalFormatting sqref="A43">
    <cfRule type="containsBlanks" dxfId="8704" priority="50">
      <formula>LEN(TRIM(A43))=0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8703" priority="49" operator="lessThan">
      <formula>1</formula>
    </cfRule>
  </conditionalFormatting>
  <conditionalFormatting sqref="A43">
    <cfRule type="containsBlanks" dxfId="8702" priority="46">
      <formula>LEN(TRIM(A43))=0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8701" priority="43">
      <formula>LEN(TRIM(A43))=0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8700" priority="42" operator="lessThan">
      <formula>1</formula>
    </cfRule>
  </conditionalFormatting>
  <conditionalFormatting sqref="J43">
    <cfRule type="containsBlanks" dxfId="8699" priority="39">
      <formula>LEN(TRIM(J43))=0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8698" priority="38" operator="lessThan">
      <formula>1</formula>
    </cfRule>
  </conditionalFormatting>
  <conditionalFormatting sqref="J43">
    <cfRule type="containsBlanks" dxfId="8697" priority="35">
      <formula>LEN(TRIM(J43))=0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8696" priority="34" operator="lessThan">
      <formula>1</formula>
    </cfRule>
  </conditionalFormatting>
  <conditionalFormatting sqref="J43">
    <cfRule type="containsBlanks" dxfId="8695" priority="31">
      <formula>LEN(TRIM(J43))=0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8694" priority="28">
      <formula>LEN(TRIM(J43))=0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90" zoomScaleNormal="160" zoomScaleSheetLayoutView="19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bar</v>
      </c>
      <c r="C2" s="61" t="str">
        <f>L2</f>
        <v>[bɑː]</v>
      </c>
      <c r="D2" s="52" t="str">
        <f>M2</f>
        <v>шматок, плитка (шоколаду)</v>
      </c>
      <c r="F2" s="60">
        <f>A2</f>
        <v>1</v>
      </c>
      <c r="G2" s="52" t="str">
        <f>B2</f>
        <v>bar</v>
      </c>
      <c r="H2" s="61" t="str">
        <f>C2</f>
        <v>[bɑː]</v>
      </c>
      <c r="I2" s="52" t="str">
        <f>D2</f>
        <v>шматок, плитка (шоколаду)</v>
      </c>
      <c r="J2" s="12">
        <v>1</v>
      </c>
      <c r="K2" t="s">
        <v>885</v>
      </c>
      <c r="L2" s="11" t="s">
        <v>905</v>
      </c>
      <c r="M2" t="s">
        <v>904</v>
      </c>
    </row>
    <row r="3" spans="1:13" ht="15.4" customHeight="1">
      <c r="A3" s="60">
        <f t="shared" ref="A3:D13" si="0">J3</f>
        <v>2</v>
      </c>
      <c r="B3" s="52" t="str">
        <f t="shared" si="0"/>
        <v>carton</v>
      </c>
      <c r="C3" s="61" t="str">
        <f t="shared" si="0"/>
        <v>[ˈkɑːtn]</v>
      </c>
      <c r="D3" s="52" t="str">
        <f t="shared" si="0"/>
        <v>картонная коробка</v>
      </c>
      <c r="F3" s="60">
        <f t="shared" ref="F3:I13" si="1">A3</f>
        <v>2</v>
      </c>
      <c r="G3" s="52" t="str">
        <f t="shared" si="1"/>
        <v>carton</v>
      </c>
      <c r="H3" s="61" t="str">
        <f t="shared" si="1"/>
        <v>[ˈkɑːtn]</v>
      </c>
      <c r="I3" s="52" t="str">
        <f t="shared" si="1"/>
        <v>картонная коробка</v>
      </c>
      <c r="J3" s="12">
        <v>2</v>
      </c>
      <c r="K3" t="s">
        <v>886</v>
      </c>
      <c r="L3" s="11" t="s">
        <v>890</v>
      </c>
      <c r="M3" s="11" t="s">
        <v>903</v>
      </c>
    </row>
    <row r="4" spans="1:13" ht="15.4" customHeight="1">
      <c r="A4" s="60">
        <f t="shared" si="0"/>
        <v>3</v>
      </c>
      <c r="B4" s="52" t="str">
        <f t="shared" si="0"/>
        <v>loaf</v>
      </c>
      <c r="C4" s="61" t="str">
        <f t="shared" si="0"/>
        <v>[ləuf]</v>
      </c>
      <c r="D4" s="52" t="str">
        <f t="shared" si="0"/>
        <v>буха́нка</v>
      </c>
      <c r="F4" s="60">
        <f t="shared" si="1"/>
        <v>3</v>
      </c>
      <c r="G4" s="52" t="str">
        <f t="shared" si="1"/>
        <v>loaf</v>
      </c>
      <c r="H4" s="61" t="str">
        <f t="shared" si="1"/>
        <v>[ləuf]</v>
      </c>
      <c r="I4" s="52" t="str">
        <f t="shared" si="1"/>
        <v>буха́нка</v>
      </c>
      <c r="J4" s="12">
        <v>3</v>
      </c>
      <c r="K4" t="s">
        <v>884</v>
      </c>
      <c r="L4" s="11" t="s">
        <v>891</v>
      </c>
      <c r="M4" s="11" t="s">
        <v>892</v>
      </c>
    </row>
    <row r="5" spans="1:13" ht="15.4" customHeight="1">
      <c r="A5" s="60">
        <f t="shared" si="0"/>
        <v>4</v>
      </c>
      <c r="B5" s="52" t="str">
        <f t="shared" si="0"/>
        <v>pound</v>
      </c>
      <c r="C5" s="61" t="str">
        <f t="shared" si="0"/>
        <v>[paund]</v>
      </c>
      <c r="D5" s="52" t="str">
        <f t="shared" si="0"/>
        <v>фунт (453,6 г)</v>
      </c>
      <c r="F5" s="60">
        <f t="shared" si="1"/>
        <v>4</v>
      </c>
      <c r="G5" s="52" t="str">
        <f t="shared" si="1"/>
        <v>pound</v>
      </c>
      <c r="H5" s="61" t="str">
        <f t="shared" si="1"/>
        <v>[paund]</v>
      </c>
      <c r="I5" s="52" t="str">
        <f t="shared" si="1"/>
        <v>фунт (453,6 г)</v>
      </c>
      <c r="J5" s="12">
        <v>4</v>
      </c>
      <c r="K5" t="s">
        <v>887</v>
      </c>
      <c r="L5" s="11" t="s">
        <v>906</v>
      </c>
      <c r="M5" s="11" t="s">
        <v>893</v>
      </c>
    </row>
    <row r="6" spans="1:13" ht="15.4" customHeight="1">
      <c r="A6" s="60">
        <f t="shared" si="0"/>
        <v>5</v>
      </c>
      <c r="B6" s="52" t="str">
        <f t="shared" si="0"/>
        <v>jar</v>
      </c>
      <c r="C6" s="61" t="str">
        <f t="shared" si="0"/>
        <v>[ʤɑː]</v>
      </c>
      <c r="D6" s="52" t="str">
        <f t="shared" si="0"/>
        <v>ба́нка</v>
      </c>
      <c r="F6" s="60">
        <f t="shared" si="1"/>
        <v>5</v>
      </c>
      <c r="G6" s="52" t="str">
        <f t="shared" si="1"/>
        <v>jar</v>
      </c>
      <c r="H6" s="61" t="str">
        <f t="shared" si="1"/>
        <v>[ʤɑː]</v>
      </c>
      <c r="I6" s="52" t="str">
        <f t="shared" si="1"/>
        <v>ба́нка</v>
      </c>
      <c r="J6" s="12">
        <v>5</v>
      </c>
      <c r="K6" t="s">
        <v>888</v>
      </c>
      <c r="L6" s="11" t="s">
        <v>907</v>
      </c>
      <c r="M6" s="11" t="s">
        <v>894</v>
      </c>
    </row>
    <row r="7" spans="1:13" ht="15.4" customHeight="1">
      <c r="A7" s="60">
        <f t="shared" si="0"/>
        <v>6</v>
      </c>
      <c r="B7" s="52" t="str">
        <f t="shared" si="0"/>
        <v>tin</v>
      </c>
      <c r="C7" s="61" t="str">
        <f t="shared" si="0"/>
        <v>[tɪn]</v>
      </c>
      <c r="D7" s="52" t="str">
        <f t="shared" si="0"/>
        <v>консе́рвна ба́нка</v>
      </c>
      <c r="F7" s="60">
        <f t="shared" si="1"/>
        <v>6</v>
      </c>
      <c r="G7" s="52" t="str">
        <f t="shared" si="1"/>
        <v>tin</v>
      </c>
      <c r="H7" s="61" t="str">
        <f t="shared" si="1"/>
        <v>[tɪn]</v>
      </c>
      <c r="I7" s="52" t="str">
        <f t="shared" si="1"/>
        <v>консе́рвна ба́нка</v>
      </c>
      <c r="J7" s="12">
        <v>6</v>
      </c>
      <c r="K7" t="s">
        <v>889</v>
      </c>
      <c r="L7" s="11" t="s">
        <v>895</v>
      </c>
      <c r="M7" s="11" t="s">
        <v>902</v>
      </c>
    </row>
    <row r="8" spans="1:13" ht="15.4" customHeight="1">
      <c r="A8" s="60">
        <f t="shared" si="0"/>
        <v>7</v>
      </c>
      <c r="B8" s="52" t="str">
        <f t="shared" si="0"/>
        <v>Greengrocer</v>
      </c>
      <c r="C8" s="61" t="str">
        <f t="shared" si="0"/>
        <v>[ˈgriːnˌgrəusə]</v>
      </c>
      <c r="D8" s="52" t="str">
        <f t="shared" si="0"/>
        <v>продаве́ць о́вочів (фру́ктів)</v>
      </c>
      <c r="F8" s="60">
        <f t="shared" si="1"/>
        <v>7</v>
      </c>
      <c r="G8" s="52" t="str">
        <f t="shared" si="1"/>
        <v>Greengrocer</v>
      </c>
      <c r="H8" s="61" t="str">
        <f t="shared" si="1"/>
        <v>[ˈgriːnˌgrəusə]</v>
      </c>
      <c r="I8" s="52" t="str">
        <f t="shared" si="1"/>
        <v>продаве́ць о́вочів (фру́ктів)</v>
      </c>
      <c r="J8" s="12">
        <v>7</v>
      </c>
      <c r="K8" t="s">
        <v>910</v>
      </c>
      <c r="L8" s="11" t="s">
        <v>897</v>
      </c>
      <c r="M8" s="11" t="s">
        <v>896</v>
      </c>
    </row>
    <row r="9" spans="1:13" ht="15.4" customHeight="1">
      <c r="A9" s="60">
        <f t="shared" si="0"/>
        <v>8</v>
      </c>
      <c r="B9" s="52" t="str">
        <f t="shared" si="0"/>
        <v>furniture</v>
      </c>
      <c r="C9" s="61" t="str">
        <f t="shared" si="0"/>
        <v>[ˈfɜːnɪʧə]</v>
      </c>
      <c r="D9" s="52" t="str">
        <f t="shared" si="0"/>
        <v>ме́блі</v>
      </c>
      <c r="F9" s="60">
        <f t="shared" si="1"/>
        <v>8</v>
      </c>
      <c r="G9" s="52" t="str">
        <f t="shared" si="1"/>
        <v>furniture</v>
      </c>
      <c r="H9" s="61" t="str">
        <f t="shared" si="1"/>
        <v>[ˈfɜːnɪʧə]</v>
      </c>
      <c r="I9" s="52" t="str">
        <f t="shared" si="1"/>
        <v>ме́блі</v>
      </c>
      <c r="J9" s="12">
        <v>8</v>
      </c>
      <c r="K9" t="s">
        <v>908</v>
      </c>
      <c r="L9" s="11" t="s">
        <v>898</v>
      </c>
      <c r="M9" s="11" t="s">
        <v>899</v>
      </c>
    </row>
    <row r="10" spans="1:13" ht="15.4" customHeight="1">
      <c r="A10" s="60">
        <f t="shared" si="0"/>
        <v>9</v>
      </c>
      <c r="B10" s="52" t="str">
        <f t="shared" si="0"/>
        <v>clothes</v>
      </c>
      <c r="C10" s="61" t="str">
        <f t="shared" si="0"/>
        <v>[kləuðz]</v>
      </c>
      <c r="D10" s="52" t="str">
        <f t="shared" si="0"/>
        <v>о́дяг</v>
      </c>
      <c r="F10" s="60">
        <f t="shared" si="1"/>
        <v>9</v>
      </c>
      <c r="G10" s="52" t="str">
        <f t="shared" si="1"/>
        <v>clothes</v>
      </c>
      <c r="H10" s="61" t="str">
        <f t="shared" si="1"/>
        <v>[kləuðz]</v>
      </c>
      <c r="I10" s="52" t="str">
        <f t="shared" si="1"/>
        <v>о́дяг</v>
      </c>
      <c r="J10" s="12">
        <v>9</v>
      </c>
      <c r="K10" t="s">
        <v>909</v>
      </c>
      <c r="L10" s="11" t="s">
        <v>900</v>
      </c>
      <c r="M10" s="11" t="s">
        <v>901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bar</v>
      </c>
      <c r="C16" s="61" t="str">
        <f t="shared" si="2"/>
        <v>[bɑː]</v>
      </c>
      <c r="D16" s="52" t="str">
        <f t="shared" si="2"/>
        <v>шматок, плитка (шоколаду)</v>
      </c>
      <c r="F16" s="60">
        <v>1</v>
      </c>
      <c r="G16" s="52" t="str">
        <f>B16</f>
        <v>bar</v>
      </c>
      <c r="H16" s="61" t="str">
        <f>C16</f>
        <v>[bɑː]</v>
      </c>
      <c r="I16" s="52" t="str">
        <f>D16</f>
        <v>шматок, плитка (шоколаду)</v>
      </c>
      <c r="J16" s="62"/>
      <c r="K16" s="105"/>
    </row>
    <row r="17" spans="1:13" ht="15.75">
      <c r="A17" s="60">
        <v>2</v>
      </c>
      <c r="B17" s="52" t="str">
        <f t="shared" si="2"/>
        <v>carton</v>
      </c>
      <c r="C17" s="61" t="str">
        <f t="shared" si="2"/>
        <v>[ˈkɑːtn]</v>
      </c>
      <c r="D17" s="52" t="str">
        <f t="shared" si="2"/>
        <v>картонная коробка</v>
      </c>
      <c r="F17" s="60">
        <v>2</v>
      </c>
      <c r="G17" s="52" t="str">
        <f t="shared" ref="G17:I27" si="3">B17</f>
        <v>carton</v>
      </c>
      <c r="H17" s="61" t="str">
        <f t="shared" si="3"/>
        <v>[ˈkɑːtn]</v>
      </c>
      <c r="I17" s="52" t="str">
        <f t="shared" si="3"/>
        <v>картонная коробка</v>
      </c>
      <c r="K17" s="105"/>
      <c r="L17" s="78"/>
      <c r="M17" s="79"/>
    </row>
    <row r="18" spans="1:13" ht="15.75">
      <c r="A18" s="60">
        <v>3</v>
      </c>
      <c r="B18" s="52" t="str">
        <f t="shared" si="2"/>
        <v>loaf</v>
      </c>
      <c r="C18" s="61" t="str">
        <f t="shared" si="2"/>
        <v>[ləuf]</v>
      </c>
      <c r="D18" s="52" t="str">
        <f t="shared" si="2"/>
        <v>буха́нка</v>
      </c>
      <c r="F18" s="60">
        <v>3</v>
      </c>
      <c r="G18" s="52" t="str">
        <f t="shared" si="3"/>
        <v>loaf</v>
      </c>
      <c r="H18" s="61" t="str">
        <f t="shared" si="3"/>
        <v>[ləuf]</v>
      </c>
      <c r="I18" s="52" t="str">
        <f t="shared" si="3"/>
        <v>буха́нка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pound</v>
      </c>
      <c r="C19" s="61" t="str">
        <f t="shared" si="2"/>
        <v>[paund]</v>
      </c>
      <c r="D19" s="52" t="str">
        <f t="shared" si="2"/>
        <v>фунт (453,6 г)</v>
      </c>
      <c r="F19" s="60">
        <v>4</v>
      </c>
      <c r="G19" s="52" t="str">
        <f t="shared" si="3"/>
        <v>pound</v>
      </c>
      <c r="H19" s="61" t="str">
        <f t="shared" si="3"/>
        <v>[paund]</v>
      </c>
      <c r="I19" s="52" t="str">
        <f t="shared" si="3"/>
        <v>фунт (453,6 г)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jar</v>
      </c>
      <c r="C20" s="61" t="str">
        <f t="shared" si="2"/>
        <v>[ʤɑː]</v>
      </c>
      <c r="D20" s="52" t="str">
        <f t="shared" si="2"/>
        <v>ба́нка</v>
      </c>
      <c r="F20" s="60">
        <v>5</v>
      </c>
      <c r="G20" s="52" t="str">
        <f t="shared" si="3"/>
        <v>jar</v>
      </c>
      <c r="H20" s="61" t="str">
        <f t="shared" si="3"/>
        <v>[ʤɑː]</v>
      </c>
      <c r="I20" s="52" t="str">
        <f t="shared" si="3"/>
        <v>ба́нка</v>
      </c>
      <c r="K20" s="105"/>
      <c r="L20" s="78"/>
      <c r="M20" s="78"/>
    </row>
    <row r="21" spans="1:13" ht="15.75">
      <c r="A21" s="60">
        <v>6</v>
      </c>
      <c r="B21" s="52" t="str">
        <f t="shared" si="2"/>
        <v>tin</v>
      </c>
      <c r="C21" s="61" t="str">
        <f t="shared" si="2"/>
        <v>[tɪn]</v>
      </c>
      <c r="D21" s="52" t="str">
        <f t="shared" si="2"/>
        <v>консе́рвна ба́нка</v>
      </c>
      <c r="F21" s="60">
        <v>6</v>
      </c>
      <c r="G21" s="52" t="str">
        <f t="shared" si="3"/>
        <v>tin</v>
      </c>
      <c r="H21" s="61" t="str">
        <f t="shared" si="3"/>
        <v>[tɪn]</v>
      </c>
      <c r="I21" s="52" t="str">
        <f t="shared" si="3"/>
        <v>консе́рвна ба́нка</v>
      </c>
      <c r="K21" s="105"/>
      <c r="L21" s="78"/>
      <c r="M21" s="79"/>
    </row>
    <row r="22" spans="1:13" ht="15.75">
      <c r="A22" s="60">
        <v>7</v>
      </c>
      <c r="B22" s="52" t="str">
        <f t="shared" si="2"/>
        <v>Greengrocer</v>
      </c>
      <c r="C22" s="61" t="str">
        <f t="shared" si="2"/>
        <v>[ˈgriːnˌgrəusə]</v>
      </c>
      <c r="D22" s="52" t="str">
        <f t="shared" si="2"/>
        <v>продаве́ць о́вочів (фру́ктів)</v>
      </c>
      <c r="F22" s="60">
        <v>7</v>
      </c>
      <c r="G22" s="52" t="str">
        <f t="shared" si="3"/>
        <v>Greengrocer</v>
      </c>
      <c r="H22" s="61" t="str">
        <f t="shared" si="3"/>
        <v>[ˈgriːnˌgrəusə]</v>
      </c>
      <c r="I22" s="52" t="str">
        <f t="shared" si="3"/>
        <v>продаве́ць о́вочів (фру́ктів)</v>
      </c>
      <c r="K22" s="105"/>
      <c r="L22" s="78"/>
      <c r="M22" s="79"/>
    </row>
    <row r="23" spans="1:13" ht="15.75">
      <c r="A23" s="60">
        <v>8</v>
      </c>
      <c r="B23" s="52" t="str">
        <f t="shared" si="2"/>
        <v>furniture</v>
      </c>
      <c r="C23" s="61" t="str">
        <f t="shared" si="2"/>
        <v>[ˈfɜːnɪʧə]</v>
      </c>
      <c r="D23" s="52" t="str">
        <f t="shared" si="2"/>
        <v>ме́блі</v>
      </c>
      <c r="F23" s="60">
        <v>8</v>
      </c>
      <c r="G23" s="52" t="str">
        <f t="shared" si="3"/>
        <v>furniture</v>
      </c>
      <c r="H23" s="61" t="str">
        <f t="shared" si="3"/>
        <v>[ˈfɜːnɪʧə]</v>
      </c>
      <c r="I23" s="52" t="str">
        <f t="shared" si="3"/>
        <v>ме́блі</v>
      </c>
      <c r="K23" s="105"/>
      <c r="L23" s="78"/>
      <c r="M23" s="79"/>
    </row>
    <row r="24" spans="1:13" ht="15.75">
      <c r="A24" s="60">
        <v>9</v>
      </c>
      <c r="B24" s="52" t="str">
        <f t="shared" si="2"/>
        <v>clothes</v>
      </c>
      <c r="C24" s="61" t="str">
        <f t="shared" si="2"/>
        <v>[kləuðz]</v>
      </c>
      <c r="D24" s="52" t="str">
        <f t="shared" si="2"/>
        <v>о́дяг</v>
      </c>
      <c r="F24" s="60">
        <v>9</v>
      </c>
      <c r="G24" s="52" t="str">
        <f t="shared" si="3"/>
        <v>clothes</v>
      </c>
      <c r="H24" s="61" t="str">
        <f t="shared" si="3"/>
        <v>[kləuðz]</v>
      </c>
      <c r="I24" s="52" t="str">
        <f t="shared" si="3"/>
        <v>о́дяг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bar</v>
      </c>
      <c r="C30" s="61" t="str">
        <f t="shared" si="4"/>
        <v>[bɑː]</v>
      </c>
      <c r="D30" s="52" t="str">
        <f t="shared" si="4"/>
        <v>шматок, плитка (шоколаду)</v>
      </c>
      <c r="F30" s="60">
        <v>1</v>
      </c>
      <c r="G30" s="52" t="str">
        <f>B30</f>
        <v>bar</v>
      </c>
      <c r="H30" s="61" t="str">
        <f>C30</f>
        <v>[bɑː]</v>
      </c>
      <c r="I30" s="52" t="str">
        <f>D30</f>
        <v>шматок, плитка (шоколаду)</v>
      </c>
    </row>
    <row r="31" spans="1:13" ht="15.75">
      <c r="A31" s="60">
        <v>2</v>
      </c>
      <c r="B31" s="52" t="str">
        <f t="shared" si="4"/>
        <v>carton</v>
      </c>
      <c r="C31" s="61" t="str">
        <f t="shared" si="4"/>
        <v>[ˈkɑːtn]</v>
      </c>
      <c r="D31" s="52" t="str">
        <f t="shared" si="4"/>
        <v>картонная коробка</v>
      </c>
      <c r="F31" s="60">
        <v>2</v>
      </c>
      <c r="G31" s="52" t="str">
        <f t="shared" ref="G31:I41" si="5">B31</f>
        <v>carton</v>
      </c>
      <c r="H31" s="61" t="str">
        <f t="shared" si="5"/>
        <v>[ˈkɑːtn]</v>
      </c>
      <c r="I31" s="52" t="str">
        <f t="shared" si="5"/>
        <v>картонная коробка</v>
      </c>
    </row>
    <row r="32" spans="1:13" ht="15.75">
      <c r="A32" s="60">
        <v>3</v>
      </c>
      <c r="B32" s="52" t="str">
        <f t="shared" si="4"/>
        <v>loaf</v>
      </c>
      <c r="C32" s="61" t="str">
        <f t="shared" si="4"/>
        <v>[ləuf]</v>
      </c>
      <c r="D32" s="52" t="str">
        <f t="shared" si="4"/>
        <v>буха́нка</v>
      </c>
      <c r="F32" s="60">
        <v>3</v>
      </c>
      <c r="G32" s="52" t="str">
        <f t="shared" si="5"/>
        <v>loaf</v>
      </c>
      <c r="H32" s="61" t="str">
        <f t="shared" si="5"/>
        <v>[ləuf]</v>
      </c>
      <c r="I32" s="52" t="str">
        <f t="shared" si="5"/>
        <v>буха́нка</v>
      </c>
    </row>
    <row r="33" spans="1:9" ht="15.75">
      <c r="A33" s="60">
        <v>4</v>
      </c>
      <c r="B33" s="52" t="str">
        <f t="shared" si="4"/>
        <v>pound</v>
      </c>
      <c r="C33" s="61" t="str">
        <f t="shared" si="4"/>
        <v>[paund]</v>
      </c>
      <c r="D33" s="52" t="str">
        <f t="shared" si="4"/>
        <v>фунт (453,6 г)</v>
      </c>
      <c r="F33" s="60">
        <v>4</v>
      </c>
      <c r="G33" s="52" t="str">
        <f t="shared" si="5"/>
        <v>pound</v>
      </c>
      <c r="H33" s="61" t="str">
        <f t="shared" si="5"/>
        <v>[paund]</v>
      </c>
      <c r="I33" s="52" t="str">
        <f t="shared" si="5"/>
        <v>фунт (453,6 г)</v>
      </c>
    </row>
    <row r="34" spans="1:9" ht="15.75">
      <c r="A34" s="60">
        <v>5</v>
      </c>
      <c r="B34" s="52" t="str">
        <f t="shared" si="4"/>
        <v>jar</v>
      </c>
      <c r="C34" s="61" t="str">
        <f t="shared" si="4"/>
        <v>[ʤɑː]</v>
      </c>
      <c r="D34" s="52" t="str">
        <f t="shared" si="4"/>
        <v>ба́нка</v>
      </c>
      <c r="F34" s="60">
        <v>5</v>
      </c>
      <c r="G34" s="52" t="str">
        <f t="shared" si="5"/>
        <v>jar</v>
      </c>
      <c r="H34" s="61" t="str">
        <f t="shared" si="5"/>
        <v>[ʤɑː]</v>
      </c>
      <c r="I34" s="52" t="str">
        <f t="shared" si="5"/>
        <v>ба́нка</v>
      </c>
    </row>
    <row r="35" spans="1:9" ht="15.75">
      <c r="A35" s="60">
        <v>6</v>
      </c>
      <c r="B35" s="52" t="str">
        <f t="shared" si="4"/>
        <v>tin</v>
      </c>
      <c r="C35" s="61" t="str">
        <f t="shared" si="4"/>
        <v>[tɪn]</v>
      </c>
      <c r="D35" s="52" t="str">
        <f t="shared" si="4"/>
        <v>консе́рвна ба́нка</v>
      </c>
      <c r="F35" s="60">
        <v>6</v>
      </c>
      <c r="G35" s="52" t="str">
        <f t="shared" si="5"/>
        <v>tin</v>
      </c>
      <c r="H35" s="61" t="str">
        <f t="shared" si="5"/>
        <v>[tɪn]</v>
      </c>
      <c r="I35" s="52" t="str">
        <f t="shared" si="5"/>
        <v>консе́рвна ба́нка</v>
      </c>
    </row>
    <row r="36" spans="1:9" ht="15.75">
      <c r="A36" s="60">
        <v>7</v>
      </c>
      <c r="B36" s="52" t="str">
        <f t="shared" si="4"/>
        <v>Greengrocer</v>
      </c>
      <c r="C36" s="61" t="str">
        <f t="shared" si="4"/>
        <v>[ˈgriːnˌgrəusə]</v>
      </c>
      <c r="D36" s="52" t="str">
        <f t="shared" si="4"/>
        <v>продаве́ць о́вочів (фру́ктів)</v>
      </c>
      <c r="F36" s="60">
        <v>7</v>
      </c>
      <c r="G36" s="52" t="str">
        <f t="shared" si="5"/>
        <v>Greengrocer</v>
      </c>
      <c r="H36" s="61" t="str">
        <f t="shared" si="5"/>
        <v>[ˈgriːnˌgrəusə]</v>
      </c>
      <c r="I36" s="52" t="str">
        <f t="shared" si="5"/>
        <v>продаве́ць о́вочів (фру́ктів)</v>
      </c>
    </row>
    <row r="37" spans="1:9" ht="15.75">
      <c r="A37" s="60">
        <v>8</v>
      </c>
      <c r="B37" s="52" t="str">
        <f t="shared" si="4"/>
        <v>furniture</v>
      </c>
      <c r="C37" s="61" t="str">
        <f t="shared" si="4"/>
        <v>[ˈfɜːnɪʧə]</v>
      </c>
      <c r="D37" s="52" t="str">
        <f t="shared" si="4"/>
        <v>ме́блі</v>
      </c>
      <c r="F37" s="60">
        <v>8</v>
      </c>
      <c r="G37" s="52" t="str">
        <f t="shared" si="5"/>
        <v>furniture</v>
      </c>
      <c r="H37" s="61" t="str">
        <f t="shared" si="5"/>
        <v>[ˈfɜːnɪʧə]</v>
      </c>
      <c r="I37" s="52" t="str">
        <f t="shared" si="5"/>
        <v>ме́блі</v>
      </c>
    </row>
    <row r="38" spans="1:9" ht="15.75">
      <c r="A38" s="60">
        <v>9</v>
      </c>
      <c r="B38" s="52" t="str">
        <f t="shared" si="4"/>
        <v>clothes</v>
      </c>
      <c r="C38" s="61" t="str">
        <f t="shared" si="4"/>
        <v>[kləuðz]</v>
      </c>
      <c r="D38" s="52" t="str">
        <f t="shared" si="4"/>
        <v>о́дяг</v>
      </c>
      <c r="F38" s="60">
        <v>9</v>
      </c>
      <c r="G38" s="52" t="str">
        <f t="shared" si="5"/>
        <v>clothes</v>
      </c>
      <c r="H38" s="61" t="str">
        <f t="shared" si="5"/>
        <v>[kləuðz]</v>
      </c>
      <c r="I38" s="52" t="str">
        <f t="shared" si="5"/>
        <v>о́дяг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bar</v>
      </c>
      <c r="C44" s="61" t="str">
        <f t="shared" si="6"/>
        <v>[bɑː]</v>
      </c>
      <c r="D44" s="52" t="str">
        <f t="shared" si="6"/>
        <v>шматок, плитка (шоколаду)</v>
      </c>
      <c r="F44" s="60">
        <v>1</v>
      </c>
      <c r="G44" s="52" t="str">
        <f>B44</f>
        <v>bar</v>
      </c>
      <c r="H44" s="61" t="str">
        <f>C44</f>
        <v>[bɑː]</v>
      </c>
      <c r="I44" s="52" t="str">
        <f>D44</f>
        <v>шматок, плитка (шоколаду)</v>
      </c>
    </row>
    <row r="45" spans="1:9" ht="15.75">
      <c r="A45" s="60">
        <v>2</v>
      </c>
      <c r="B45" s="52" t="str">
        <f t="shared" si="6"/>
        <v>carton</v>
      </c>
      <c r="C45" s="61" t="str">
        <f t="shared" si="6"/>
        <v>[ˈkɑːtn]</v>
      </c>
      <c r="D45" s="52" t="str">
        <f t="shared" si="6"/>
        <v>картонная коробка</v>
      </c>
      <c r="F45" s="60">
        <v>2</v>
      </c>
      <c r="G45" s="52" t="str">
        <f t="shared" ref="G45:I55" si="7">B45</f>
        <v>carton</v>
      </c>
      <c r="H45" s="61" t="str">
        <f t="shared" si="7"/>
        <v>[ˈkɑːtn]</v>
      </c>
      <c r="I45" s="52" t="str">
        <f t="shared" si="7"/>
        <v>картонная коробка</v>
      </c>
    </row>
    <row r="46" spans="1:9" ht="15.75">
      <c r="A46" s="60">
        <v>3</v>
      </c>
      <c r="B46" s="52" t="str">
        <f t="shared" si="6"/>
        <v>loaf</v>
      </c>
      <c r="C46" s="61" t="str">
        <f t="shared" si="6"/>
        <v>[ləuf]</v>
      </c>
      <c r="D46" s="52" t="str">
        <f t="shared" si="6"/>
        <v>буха́нка</v>
      </c>
      <c r="F46" s="60">
        <v>3</v>
      </c>
      <c r="G46" s="52" t="str">
        <f t="shared" si="7"/>
        <v>loaf</v>
      </c>
      <c r="H46" s="61" t="str">
        <f t="shared" si="7"/>
        <v>[ləuf]</v>
      </c>
      <c r="I46" s="52" t="str">
        <f t="shared" si="7"/>
        <v>буха́нка</v>
      </c>
    </row>
    <row r="47" spans="1:9" ht="15.75">
      <c r="A47" s="60">
        <v>4</v>
      </c>
      <c r="B47" s="52" t="str">
        <f t="shared" si="6"/>
        <v>pound</v>
      </c>
      <c r="C47" s="61" t="str">
        <f t="shared" si="6"/>
        <v>[paund]</v>
      </c>
      <c r="D47" s="52" t="str">
        <f t="shared" si="6"/>
        <v>фунт (453,6 г)</v>
      </c>
      <c r="F47" s="60">
        <v>4</v>
      </c>
      <c r="G47" s="52" t="str">
        <f t="shared" si="7"/>
        <v>pound</v>
      </c>
      <c r="H47" s="61" t="str">
        <f t="shared" si="7"/>
        <v>[paund]</v>
      </c>
      <c r="I47" s="52" t="str">
        <f t="shared" si="7"/>
        <v>фунт (453,6 г)</v>
      </c>
    </row>
    <row r="48" spans="1:9" ht="15.75">
      <c r="A48" s="60">
        <v>5</v>
      </c>
      <c r="B48" s="52" t="str">
        <f t="shared" si="6"/>
        <v>jar</v>
      </c>
      <c r="C48" s="61" t="str">
        <f t="shared" si="6"/>
        <v>[ʤɑː]</v>
      </c>
      <c r="D48" s="52" t="str">
        <f t="shared" si="6"/>
        <v>ба́нка</v>
      </c>
      <c r="F48" s="60">
        <v>5</v>
      </c>
      <c r="G48" s="52" t="str">
        <f t="shared" si="7"/>
        <v>jar</v>
      </c>
      <c r="H48" s="61" t="str">
        <f t="shared" si="7"/>
        <v>[ʤɑː]</v>
      </c>
      <c r="I48" s="52" t="str">
        <f t="shared" si="7"/>
        <v>ба́нка</v>
      </c>
    </row>
    <row r="49" spans="1:9" ht="15.75">
      <c r="A49" s="60">
        <v>6</v>
      </c>
      <c r="B49" s="52" t="str">
        <f t="shared" si="6"/>
        <v>tin</v>
      </c>
      <c r="C49" s="61" t="str">
        <f t="shared" si="6"/>
        <v>[tɪn]</v>
      </c>
      <c r="D49" s="52" t="str">
        <f t="shared" si="6"/>
        <v>консе́рвна ба́нка</v>
      </c>
      <c r="F49" s="60">
        <v>6</v>
      </c>
      <c r="G49" s="52" t="str">
        <f t="shared" si="7"/>
        <v>tin</v>
      </c>
      <c r="H49" s="61" t="str">
        <f t="shared" si="7"/>
        <v>[tɪn]</v>
      </c>
      <c r="I49" s="52" t="str">
        <f t="shared" si="7"/>
        <v>консе́рвна ба́нка</v>
      </c>
    </row>
    <row r="50" spans="1:9" ht="15.75">
      <c r="A50" s="60">
        <v>7</v>
      </c>
      <c r="B50" s="52" t="str">
        <f t="shared" si="6"/>
        <v>Greengrocer</v>
      </c>
      <c r="C50" s="61" t="str">
        <f t="shared" si="6"/>
        <v>[ˈgriːnˌgrəusə]</v>
      </c>
      <c r="D50" s="52" t="str">
        <f t="shared" si="6"/>
        <v>продаве́ць о́вочів (фру́ктів)</v>
      </c>
      <c r="F50" s="60">
        <v>7</v>
      </c>
      <c r="G50" s="52" t="str">
        <f t="shared" si="7"/>
        <v>Greengrocer</v>
      </c>
      <c r="H50" s="61" t="str">
        <f t="shared" si="7"/>
        <v>[ˈgriːnˌgrəusə]</v>
      </c>
      <c r="I50" s="52" t="str">
        <f t="shared" si="7"/>
        <v>продаве́ць о́вочів (фру́ктів)</v>
      </c>
    </row>
    <row r="51" spans="1:9" ht="15.75">
      <c r="A51" s="60">
        <v>8</v>
      </c>
      <c r="B51" s="52" t="str">
        <f t="shared" si="6"/>
        <v>furniture</v>
      </c>
      <c r="C51" s="61" t="str">
        <f t="shared" si="6"/>
        <v>[ˈfɜːnɪʧə]</v>
      </c>
      <c r="D51" s="52" t="str">
        <f t="shared" si="6"/>
        <v>ме́блі</v>
      </c>
      <c r="F51" s="60">
        <v>8</v>
      </c>
      <c r="G51" s="52" t="str">
        <f t="shared" si="7"/>
        <v>furniture</v>
      </c>
      <c r="H51" s="61" t="str">
        <f t="shared" si="7"/>
        <v>[ˈfɜːnɪʧə]</v>
      </c>
      <c r="I51" s="52" t="str">
        <f t="shared" si="7"/>
        <v>ме́блі</v>
      </c>
    </row>
    <row r="52" spans="1:9" ht="15.75">
      <c r="A52" s="60">
        <v>9</v>
      </c>
      <c r="B52" s="52" t="str">
        <f t="shared" si="6"/>
        <v>clothes</v>
      </c>
      <c r="C52" s="61" t="str">
        <f t="shared" si="6"/>
        <v>[kləuðz]</v>
      </c>
      <c r="D52" s="52" t="str">
        <f t="shared" si="6"/>
        <v>о́дяг</v>
      </c>
      <c r="F52" s="60">
        <v>9</v>
      </c>
      <c r="G52" s="52" t="str">
        <f t="shared" si="7"/>
        <v>clothes</v>
      </c>
      <c r="H52" s="61" t="str">
        <f t="shared" si="7"/>
        <v>[kləuðz]</v>
      </c>
      <c r="I52" s="52" t="str">
        <f t="shared" si="7"/>
        <v>о́дяг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8693" priority="507" operator="lessThan">
      <formula>1</formula>
    </cfRule>
  </conditionalFormatting>
  <conditionalFormatting sqref="G43:G55">
    <cfRule type="containsBlanks" dxfId="8692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691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690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689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688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687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686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685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684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683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682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681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680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679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678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677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676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675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674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673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672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671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670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669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668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8667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666" priority="428" operator="lessThan">
      <formula>1</formula>
    </cfRule>
  </conditionalFormatting>
  <conditionalFormatting sqref="I11:I13">
    <cfRule type="containsBlanks" dxfId="8665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664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663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662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661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660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659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658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657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656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655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654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653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652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651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650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649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648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647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646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645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644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643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8642" priority="358" operator="lessThan">
      <formula>1</formula>
    </cfRule>
  </conditionalFormatting>
  <conditionalFormatting sqref="G43:G55">
    <cfRule type="containsBlanks" dxfId="8641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640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639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638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637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636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635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634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633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632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631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630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629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628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627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626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625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624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623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622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621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620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619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618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617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8616" priority="282" operator="lessThan">
      <formula>1</formula>
    </cfRule>
  </conditionalFormatting>
  <conditionalFormatting sqref="G43:G55">
    <cfRule type="containsBlanks" dxfId="8615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614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613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612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611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610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609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608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607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606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605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604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603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602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601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600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599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598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597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596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595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594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593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592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591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8590" priority="206" operator="lessThan">
      <formula>1</formula>
    </cfRule>
  </conditionalFormatting>
  <conditionalFormatting sqref="G42:G44 B42:B49 I42:I44 D42:D49">
    <cfRule type="containsBlanks" dxfId="8589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8588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587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586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8585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8584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8583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8582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8581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8580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8579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8578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8577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8576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8575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8574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8573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8572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8571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8570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8569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8568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8567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8566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8565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8564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8563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8562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8561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8560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8559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8558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8557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8556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8555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8554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8553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8552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8551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8550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8549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8548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8547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8546" priority="76" operator="lessThan">
      <formula>1</formula>
    </cfRule>
  </conditionalFormatting>
  <conditionalFormatting sqref="B2:B13">
    <cfRule type="containsBlanks" dxfId="8545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544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543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542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541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540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539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538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537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536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535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534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533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532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531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530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529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528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527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526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525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524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523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522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521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5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t="s">
        <v>836</v>
      </c>
    </row>
    <row r="2" spans="1:25" s="1" customFormat="1" ht="12.75" customHeight="1">
      <c r="J2" s="106"/>
      <c r="N2" s="106"/>
      <c r="S2" s="107"/>
      <c r="T2" s="44"/>
      <c r="U2" s="44"/>
      <c r="V2" s="107"/>
      <c r="W2" t="s">
        <v>838</v>
      </c>
      <c r="X2" s="11" t="s">
        <v>852</v>
      </c>
      <c r="Y2" s="11" t="s">
        <v>847</v>
      </c>
    </row>
    <row r="3" spans="1:25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bar</v>
      </c>
      <c r="K3" s="33"/>
      <c r="L3" s="33"/>
      <c r="N3" s="57" t="str">
        <f>J3</f>
        <v>bar</v>
      </c>
      <c r="O3" s="33"/>
      <c r="P3" s="33"/>
      <c r="R3" s="56"/>
      <c r="S3" s="108"/>
      <c r="T3" s="45"/>
      <c r="U3" s="56">
        <v>1</v>
      </c>
      <c r="V3" s="11"/>
      <c r="W3" t="s">
        <v>837</v>
      </c>
      <c r="X3" s="11" t="s">
        <v>853</v>
      </c>
      <c r="Y3" s="11" t="s">
        <v>840</v>
      </c>
    </row>
    <row r="4" spans="1:25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carton</v>
      </c>
      <c r="K4" s="33"/>
      <c r="L4" s="33"/>
      <c r="N4" s="57" t="str">
        <f t="shared" ref="N4:N13" si="5">J4</f>
        <v>carton</v>
      </c>
      <c r="O4" s="33"/>
      <c r="P4" s="33"/>
      <c r="R4" s="4"/>
      <c r="S4" s="108"/>
      <c r="T4" s="45"/>
      <c r="U4" s="47">
        <v>2</v>
      </c>
      <c r="V4" s="78"/>
      <c r="W4" t="s">
        <v>229</v>
      </c>
      <c r="X4" s="11" t="s">
        <v>848</v>
      </c>
      <c r="Y4" s="11" t="s">
        <v>842</v>
      </c>
    </row>
    <row r="5" spans="1:25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clothes</v>
      </c>
      <c r="K5" s="33"/>
      <c r="L5" s="33"/>
      <c r="N5" s="57" t="str">
        <f t="shared" si="5"/>
        <v>clothes</v>
      </c>
      <c r="O5" s="33"/>
      <c r="P5" s="33"/>
      <c r="R5" s="3"/>
      <c r="S5" s="108"/>
      <c r="T5" s="45"/>
      <c r="U5" s="46">
        <v>3</v>
      </c>
      <c r="V5" s="78"/>
      <c r="W5" t="s">
        <v>846</v>
      </c>
      <c r="X5" s="11" t="s">
        <v>854</v>
      </c>
      <c r="Y5" s="11" t="s">
        <v>240</v>
      </c>
    </row>
    <row r="6" spans="1:25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furniture</v>
      </c>
      <c r="K6" s="33"/>
      <c r="L6" s="33"/>
      <c r="N6" s="57" t="str">
        <f t="shared" si="5"/>
        <v>furniture</v>
      </c>
      <c r="O6" s="33"/>
      <c r="P6" s="33"/>
      <c r="R6" s="4"/>
      <c r="S6" s="108"/>
      <c r="T6" s="45"/>
      <c r="U6" s="47">
        <v>4</v>
      </c>
      <c r="V6" s="78"/>
      <c r="W6" t="s">
        <v>270</v>
      </c>
      <c r="X6" s="11" t="s">
        <v>295</v>
      </c>
      <c r="Y6" s="11" t="s">
        <v>843</v>
      </c>
    </row>
    <row r="7" spans="1:25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Greengrocer</v>
      </c>
      <c r="K7" s="33"/>
      <c r="L7" s="33"/>
      <c r="N7" s="57" t="str">
        <f t="shared" si="5"/>
        <v>Greengrocer</v>
      </c>
      <c r="O7" s="33"/>
      <c r="P7" s="33"/>
      <c r="R7" s="3"/>
      <c r="S7" s="108"/>
      <c r="T7" s="45"/>
      <c r="U7" s="46">
        <v>5</v>
      </c>
      <c r="V7" s="78"/>
      <c r="W7" t="s">
        <v>839</v>
      </c>
      <c r="X7" s="11" t="s">
        <v>849</v>
      </c>
      <c r="Y7" s="11" t="s">
        <v>844</v>
      </c>
    </row>
    <row r="8" spans="1:25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jar</v>
      </c>
      <c r="K8" s="33"/>
      <c r="L8" s="33"/>
      <c r="N8" s="57" t="str">
        <f t="shared" si="5"/>
        <v>jar</v>
      </c>
      <c r="O8" s="33"/>
      <c r="P8" s="33"/>
      <c r="R8" s="4"/>
      <c r="S8" s="108"/>
      <c r="T8" s="45"/>
      <c r="U8" s="47">
        <v>6</v>
      </c>
      <c r="V8" s="78"/>
      <c r="W8" t="s">
        <v>841</v>
      </c>
      <c r="X8" s="11" t="s">
        <v>850</v>
      </c>
      <c r="Y8" t="s">
        <v>838</v>
      </c>
    </row>
    <row r="9" spans="1:25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loaf</v>
      </c>
      <c r="K9" s="33"/>
      <c r="L9" s="33"/>
      <c r="N9" s="57" t="str">
        <f t="shared" si="5"/>
        <v>loaf</v>
      </c>
      <c r="O9" s="33"/>
      <c r="P9" s="33"/>
      <c r="R9" s="3"/>
      <c r="S9" s="108"/>
      <c r="T9" s="50"/>
      <c r="U9" s="46">
        <v>7</v>
      </c>
      <c r="V9" s="78"/>
      <c r="W9" s="44"/>
      <c r="X9" s="11" t="s">
        <v>851</v>
      </c>
      <c r="Y9" t="s">
        <v>845</v>
      </c>
    </row>
    <row r="10" spans="1:25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pound</v>
      </c>
      <c r="K10" s="33"/>
      <c r="L10" s="33"/>
      <c r="N10" s="57" t="str">
        <f t="shared" si="5"/>
        <v>pound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5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tin</v>
      </c>
      <c r="K11" s="33"/>
      <c r="L11" s="33"/>
      <c r="N11" s="57" t="str">
        <f t="shared" si="5"/>
        <v>tin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5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5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5" ht="15" customHeight="1">
      <c r="S14" s="108"/>
      <c r="T14" s="49"/>
      <c r="V14" s="109"/>
    </row>
    <row r="15" spans="1:25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5" s="1" customFormat="1">
      <c r="J16" s="106"/>
      <c r="N16" s="106"/>
      <c r="R16" s="55"/>
      <c r="S16" t="s">
        <v>885</v>
      </c>
      <c r="T16" s="44"/>
      <c r="U16" s="44"/>
      <c r="V16" t="s">
        <v>885</v>
      </c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bar</v>
      </c>
      <c r="K17" s="33"/>
      <c r="L17" s="33"/>
      <c r="N17" s="57" t="str">
        <f>J17</f>
        <v>bar</v>
      </c>
      <c r="O17" s="33"/>
      <c r="P17" s="33"/>
      <c r="S17" t="s">
        <v>886</v>
      </c>
      <c r="V17" t="s">
        <v>886</v>
      </c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carton</v>
      </c>
      <c r="K18" s="33"/>
      <c r="L18" s="33"/>
      <c r="N18" s="57" t="str">
        <f t="shared" ref="N18:N27" si="11">J18</f>
        <v>carton</v>
      </c>
      <c r="O18" s="33"/>
      <c r="P18" s="33"/>
      <c r="S18" t="s">
        <v>909</v>
      </c>
      <c r="V18" t="s">
        <v>909</v>
      </c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clothes</v>
      </c>
      <c r="K19" s="33"/>
      <c r="L19" s="33"/>
      <c r="N19" s="57" t="str">
        <f t="shared" si="11"/>
        <v>clothes</v>
      </c>
      <c r="O19" s="33"/>
      <c r="P19" s="33"/>
      <c r="S19" t="s">
        <v>908</v>
      </c>
      <c r="V19" t="s">
        <v>908</v>
      </c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furniture</v>
      </c>
      <c r="K20" s="33"/>
      <c r="L20" s="33"/>
      <c r="N20" s="57" t="str">
        <f t="shared" si="11"/>
        <v>furniture</v>
      </c>
      <c r="O20" s="33"/>
      <c r="P20" s="33"/>
      <c r="S20" t="s">
        <v>910</v>
      </c>
      <c r="V20" t="s">
        <v>910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Greengrocer</v>
      </c>
      <c r="K21" s="33"/>
      <c r="L21" s="33"/>
      <c r="N21" s="57" t="str">
        <f t="shared" si="11"/>
        <v>Greengrocer</v>
      </c>
      <c r="O21" s="33"/>
      <c r="P21" s="33"/>
      <c r="S21" t="s">
        <v>888</v>
      </c>
      <c r="V21" t="s">
        <v>888</v>
      </c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jar</v>
      </c>
      <c r="K22" s="33"/>
      <c r="L22" s="33"/>
      <c r="N22" s="57" t="str">
        <f t="shared" si="11"/>
        <v>jar</v>
      </c>
      <c r="O22" s="33"/>
      <c r="P22" s="33"/>
      <c r="S22" t="s">
        <v>884</v>
      </c>
      <c r="V22" t="s">
        <v>884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loaf</v>
      </c>
      <c r="K23" s="33"/>
      <c r="L23" s="33"/>
      <c r="N23" s="57" t="str">
        <f t="shared" si="11"/>
        <v>loaf</v>
      </c>
      <c r="O23" s="33"/>
      <c r="P23" s="33"/>
      <c r="S23" t="s">
        <v>887</v>
      </c>
      <c r="V23" t="s">
        <v>887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pound</v>
      </c>
      <c r="K24" s="33"/>
      <c r="L24" s="33"/>
      <c r="N24" s="57" t="str">
        <f t="shared" si="11"/>
        <v>pound</v>
      </c>
      <c r="O24" s="33"/>
      <c r="P24" s="33"/>
      <c r="S24" t="s">
        <v>889</v>
      </c>
      <c r="V24" t="s">
        <v>889</v>
      </c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tin</v>
      </c>
      <c r="K25" s="33"/>
      <c r="L25" s="33"/>
      <c r="N25" s="57" t="str">
        <f t="shared" si="11"/>
        <v>tin</v>
      </c>
      <c r="O25" s="33"/>
      <c r="P25" s="33"/>
      <c r="S25" s="78"/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bar</v>
      </c>
      <c r="K31" s="33"/>
      <c r="L31" s="33"/>
      <c r="N31" s="57" t="str">
        <f>J31</f>
        <v>bar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carton</v>
      </c>
      <c r="K32" s="33"/>
      <c r="L32" s="33"/>
      <c r="N32" s="57" t="str">
        <f t="shared" ref="N32:N41" si="17">J32</f>
        <v>carton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clothes</v>
      </c>
      <c r="K33" s="33"/>
      <c r="L33" s="33"/>
      <c r="N33" s="57" t="str">
        <f t="shared" si="17"/>
        <v>clothes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furniture</v>
      </c>
      <c r="K34" s="33"/>
      <c r="L34" s="33"/>
      <c r="N34" s="57" t="str">
        <f t="shared" si="17"/>
        <v>furniture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Greengrocer</v>
      </c>
      <c r="K35" s="33"/>
      <c r="L35" s="33"/>
      <c r="N35" s="57" t="str">
        <f t="shared" si="17"/>
        <v>Greengrocer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jar</v>
      </c>
      <c r="K36" s="33"/>
      <c r="L36" s="33"/>
      <c r="N36" s="57" t="str">
        <f t="shared" si="17"/>
        <v>jar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loaf</v>
      </c>
      <c r="K37" s="33"/>
      <c r="L37" s="33"/>
      <c r="N37" s="57" t="str">
        <f t="shared" si="17"/>
        <v>loaf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pound</v>
      </c>
      <c r="K38" s="33"/>
      <c r="L38" s="33"/>
      <c r="N38" s="57" t="str">
        <f t="shared" si="17"/>
        <v>pound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tin</v>
      </c>
      <c r="K39" s="33"/>
      <c r="L39" s="33"/>
      <c r="N39" s="57" t="str">
        <f t="shared" si="17"/>
        <v>tin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bar</v>
      </c>
      <c r="K45" s="33"/>
      <c r="L45" s="33"/>
      <c r="N45" s="57" t="str">
        <f>J39</f>
        <v>tin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carton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clothes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furniture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Greengrocer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jar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loaf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pound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V16:V25">
    <sortCondition ref="V16"/>
  </sortState>
  <conditionalFormatting sqref="D3:D13 B3:B13">
    <cfRule type="containsBlanks" dxfId="8520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519" priority="720" operator="lessThan">
      <formula>1</formula>
    </cfRule>
  </conditionalFormatting>
  <conditionalFormatting sqref="I11:I13">
    <cfRule type="containsBlanks" dxfId="8518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517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516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515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514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513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512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511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510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509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508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507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506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505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504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503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502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501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500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499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498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497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496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8495" priority="650" operator="lessThan">
      <formula>1</formula>
    </cfRule>
  </conditionalFormatting>
  <conditionalFormatting sqref="G43:G55">
    <cfRule type="containsBlanks" dxfId="8494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493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492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491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490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489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488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487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486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485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484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483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482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481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480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479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478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477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476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475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474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473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472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471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470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8469" priority="574" operator="lessThan">
      <formula>1</formula>
    </cfRule>
  </conditionalFormatting>
  <conditionalFormatting sqref="G43:G55">
    <cfRule type="containsBlanks" dxfId="8468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467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466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465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464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463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462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461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460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459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458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457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456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455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454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453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452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451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450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449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448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447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446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445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444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8443" priority="498" operator="lessThan">
      <formula>1</formula>
    </cfRule>
  </conditionalFormatting>
  <conditionalFormatting sqref="G42:G44 B42:B49 I42:I44 D42:D49">
    <cfRule type="containsBlanks" dxfId="8442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8441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440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439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8438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8437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8436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8435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8434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8433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8432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8431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8430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8429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8428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8427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8426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8425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8424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8423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8422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8421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8420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8419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8418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8417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8416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8415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8414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8413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8412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8411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8410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8409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8408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8407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8406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8405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8404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8403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8402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8401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8400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8399" priority="368" operator="lessThan">
      <formula>1</formula>
    </cfRule>
  </conditionalFormatting>
  <conditionalFormatting sqref="B2:B13">
    <cfRule type="containsBlanks" dxfId="8398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397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396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395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394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393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392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391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390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389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388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387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386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385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384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383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382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381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380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379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378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377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376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375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374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8373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372" priority="289" operator="lessThan">
      <formula>1</formula>
    </cfRule>
  </conditionalFormatting>
  <conditionalFormatting sqref="I11:I13">
    <cfRule type="containsBlanks" dxfId="8371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370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369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368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367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366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365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364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363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362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361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360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359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358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357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356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355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354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353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352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351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350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349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8348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347" priority="216" operator="lessThan">
      <formula>1</formula>
    </cfRule>
  </conditionalFormatting>
  <conditionalFormatting sqref="I11:I13">
    <cfRule type="containsBlanks" dxfId="8346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345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344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343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342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341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340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339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338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337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336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335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334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333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332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331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330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329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328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327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326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325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324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8323" priority="146" operator="lessThan">
      <formula>1</formula>
    </cfRule>
  </conditionalFormatting>
  <conditionalFormatting sqref="G3:G6">
    <cfRule type="containsBlanks" dxfId="8322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8321" priority="142" operator="lessThan">
      <formula>1</formula>
    </cfRule>
  </conditionalFormatting>
  <conditionalFormatting sqref="I3:I6">
    <cfRule type="containsBlanks" dxfId="8320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319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318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317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316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315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314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313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312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311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310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309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308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307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306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305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304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303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302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301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300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299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298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297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296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295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294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293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292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291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290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289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288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287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286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285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284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8283" priority="30" operator="lessThan">
      <formula>1</formula>
    </cfRule>
  </conditionalFormatting>
  <conditionalFormatting sqref="A43">
    <cfRule type="containsBlanks" dxfId="8282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8281" priority="26" operator="lessThan">
      <formula>1</formula>
    </cfRule>
  </conditionalFormatting>
  <conditionalFormatting sqref="A43">
    <cfRule type="containsBlanks" dxfId="8280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8279" priority="22" operator="lessThan">
      <formula>1</formula>
    </cfRule>
  </conditionalFormatting>
  <conditionalFormatting sqref="A43">
    <cfRule type="containsBlanks" dxfId="8278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8277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8276" priority="15" operator="lessThan">
      <formula>1</formula>
    </cfRule>
  </conditionalFormatting>
  <conditionalFormatting sqref="J43">
    <cfRule type="containsBlanks" dxfId="8275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8274" priority="11" operator="lessThan">
      <formula>1</formula>
    </cfRule>
  </conditionalFormatting>
  <conditionalFormatting sqref="J43">
    <cfRule type="containsBlanks" dxfId="8273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8272" priority="7" operator="lessThan">
      <formula>1</formula>
    </cfRule>
  </conditionalFormatting>
  <conditionalFormatting sqref="J43">
    <cfRule type="containsBlanks" dxfId="8271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8270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begіn</v>
      </c>
      <c r="C2" s="61" t="str">
        <f>L2</f>
        <v>біґін</v>
      </c>
      <c r="D2" s="52" t="str">
        <f>M2</f>
        <v>почина́ти</v>
      </c>
      <c r="F2" s="60">
        <f>A2</f>
        <v>1</v>
      </c>
      <c r="G2" s="52" t="str">
        <f>B2</f>
        <v>begіn</v>
      </c>
      <c r="H2" s="61" t="str">
        <f>C2</f>
        <v>біґін</v>
      </c>
      <c r="I2" s="52" t="str">
        <f>D2</f>
        <v>почина́ти</v>
      </c>
      <c r="J2" s="12">
        <v>1</v>
      </c>
      <c r="K2" t="s">
        <v>915</v>
      </c>
      <c r="L2" s="11" t="s">
        <v>926</v>
      </c>
      <c r="M2" s="11" t="s">
        <v>917</v>
      </c>
    </row>
    <row r="3" spans="1:13" ht="15.4" customHeight="1">
      <c r="A3" s="60">
        <f t="shared" ref="A3:D13" si="0">J3</f>
        <v>2</v>
      </c>
      <c r="B3" s="52" t="str">
        <f t="shared" si="0"/>
        <v>snack</v>
      </c>
      <c r="C3" s="61" t="str">
        <f t="shared" si="0"/>
        <v>снек</v>
      </c>
      <c r="D3" s="52" t="str">
        <f t="shared" si="0"/>
        <v>легка́ за́ку́ска</v>
      </c>
      <c r="F3" s="60">
        <f t="shared" ref="F3:I13" si="1">A3</f>
        <v>2</v>
      </c>
      <c r="G3" s="52" t="str">
        <f t="shared" si="1"/>
        <v>snack</v>
      </c>
      <c r="H3" s="61" t="str">
        <f t="shared" si="1"/>
        <v>снек</v>
      </c>
      <c r="I3" s="52" t="str">
        <f t="shared" si="1"/>
        <v>легка́ за́ку́ска</v>
      </c>
      <c r="J3" s="12">
        <v>2</v>
      </c>
      <c r="K3" t="s">
        <v>325</v>
      </c>
      <c r="L3" s="11" t="s">
        <v>927</v>
      </c>
      <c r="M3" s="117" t="s">
        <v>916</v>
      </c>
    </row>
    <row r="4" spans="1:13" ht="15.4" customHeight="1">
      <c r="A4" s="60">
        <f t="shared" si="0"/>
        <v>3</v>
      </c>
      <c r="B4" s="52" t="str">
        <f t="shared" si="0"/>
        <v>large</v>
      </c>
      <c r="C4" s="61" t="str">
        <f t="shared" si="0"/>
        <v>ла:дж</v>
      </c>
      <c r="D4" s="52" t="str">
        <f t="shared" si="0"/>
        <v>вели́кий; кру́пний</v>
      </c>
      <c r="F4" s="60">
        <f t="shared" si="1"/>
        <v>3</v>
      </c>
      <c r="G4" s="52" t="str">
        <f t="shared" si="1"/>
        <v>large</v>
      </c>
      <c r="H4" s="61" t="str">
        <f t="shared" si="1"/>
        <v>ла:дж</v>
      </c>
      <c r="I4" s="52" t="str">
        <f t="shared" si="1"/>
        <v>вели́кий; кру́пний</v>
      </c>
      <c r="J4" s="12">
        <v>3</v>
      </c>
      <c r="K4" t="s">
        <v>911</v>
      </c>
      <c r="L4" s="11" t="s">
        <v>928</v>
      </c>
      <c r="M4" s="117" t="s">
        <v>918</v>
      </c>
    </row>
    <row r="5" spans="1:13" ht="15.4" customHeight="1">
      <c r="A5" s="60">
        <f t="shared" si="0"/>
        <v>4</v>
      </c>
      <c r="B5" s="52" t="str">
        <f t="shared" si="0"/>
        <v>had</v>
      </c>
      <c r="C5" s="61" t="str">
        <f t="shared" si="0"/>
        <v>хед</v>
      </c>
      <c r="D5" s="52" t="str">
        <f t="shared" si="0"/>
        <v>мав</v>
      </c>
      <c r="F5" s="60">
        <f t="shared" si="1"/>
        <v>4</v>
      </c>
      <c r="G5" s="52" t="str">
        <f t="shared" si="1"/>
        <v>had</v>
      </c>
      <c r="H5" s="61" t="str">
        <f t="shared" si="1"/>
        <v>хед</v>
      </c>
      <c r="I5" s="52" t="str">
        <f t="shared" si="1"/>
        <v>мав</v>
      </c>
      <c r="J5" s="12">
        <v>4</v>
      </c>
      <c r="K5" t="s">
        <v>796</v>
      </c>
      <c r="L5" s="11" t="s">
        <v>803</v>
      </c>
      <c r="M5" s="11" t="s">
        <v>919</v>
      </c>
    </row>
    <row r="6" spans="1:13" ht="15.4" customHeight="1">
      <c r="A6" s="60">
        <f t="shared" si="0"/>
        <v>5</v>
      </c>
      <c r="B6" s="52" t="str">
        <f t="shared" si="0"/>
        <v>noon</v>
      </c>
      <c r="C6" s="61" t="str">
        <f t="shared" si="0"/>
        <v>ну:н</v>
      </c>
      <c r="D6" s="52" t="str">
        <f t="shared" si="0"/>
        <v>по́лудень</v>
      </c>
      <c r="F6" s="60">
        <f t="shared" si="1"/>
        <v>5</v>
      </c>
      <c r="G6" s="52" t="str">
        <f t="shared" si="1"/>
        <v>noon</v>
      </c>
      <c r="H6" s="61" t="str">
        <f t="shared" si="1"/>
        <v>ну:н</v>
      </c>
      <c r="I6" s="52" t="str">
        <f t="shared" si="1"/>
        <v>по́лудень</v>
      </c>
      <c r="J6" s="12">
        <v>5</v>
      </c>
      <c r="K6" t="s">
        <v>912</v>
      </c>
      <c r="L6" s="11" t="s">
        <v>932</v>
      </c>
      <c r="M6" s="117" t="s">
        <v>920</v>
      </c>
    </row>
    <row r="7" spans="1:13" ht="15.4" customHeight="1">
      <c r="A7" s="60">
        <f t="shared" si="0"/>
        <v>6</v>
      </c>
      <c r="B7" s="52" t="str">
        <f t="shared" si="0"/>
        <v>in the afternoon</v>
      </c>
      <c r="C7" s="61" t="str">
        <f t="shared" si="0"/>
        <v>ін зе афте ну:н</v>
      </c>
      <c r="D7" s="52" t="str">
        <f t="shared" si="0"/>
        <v>час пі́сля обі́ду, вдень</v>
      </c>
      <c r="F7" s="60">
        <f t="shared" si="1"/>
        <v>6</v>
      </c>
      <c r="G7" s="52" t="str">
        <f t="shared" si="1"/>
        <v>in the afternoon</v>
      </c>
      <c r="H7" s="61" t="str">
        <f t="shared" si="1"/>
        <v>ін зе афте ну:н</v>
      </c>
      <c r="I7" s="52" t="str">
        <f t="shared" si="1"/>
        <v>час пі́сля обі́ду, вдень</v>
      </c>
      <c r="J7" s="12">
        <v>6</v>
      </c>
      <c r="K7" t="s">
        <v>913</v>
      </c>
      <c r="L7" s="11" t="s">
        <v>933</v>
      </c>
      <c r="M7" s="11" t="s">
        <v>921</v>
      </c>
    </row>
    <row r="8" spans="1:13" ht="15.4" customHeight="1">
      <c r="A8" s="60">
        <f t="shared" si="0"/>
        <v>7</v>
      </c>
      <c r="B8" s="52" t="str">
        <f t="shared" si="0"/>
        <v>change</v>
      </c>
      <c r="C8" s="61" t="str">
        <f t="shared" si="0"/>
        <v>чейндж</v>
      </c>
      <c r="D8" s="52" t="str">
        <f t="shared" si="0"/>
        <v>змі́нювати</v>
      </c>
      <c r="F8" s="60">
        <f t="shared" si="1"/>
        <v>7</v>
      </c>
      <c r="G8" s="52" t="str">
        <f t="shared" si="1"/>
        <v>change</v>
      </c>
      <c r="H8" s="61" t="str">
        <f t="shared" si="1"/>
        <v>чейндж</v>
      </c>
      <c r="I8" s="52" t="str">
        <f t="shared" si="1"/>
        <v>змі́нювати</v>
      </c>
      <c r="J8" s="12">
        <v>7</v>
      </c>
      <c r="K8" t="s">
        <v>326</v>
      </c>
      <c r="L8" s="11" t="s">
        <v>929</v>
      </c>
      <c r="M8" s="11" t="s">
        <v>922</v>
      </c>
    </row>
    <row r="9" spans="1:13" ht="15.4" customHeight="1">
      <c r="A9" s="60">
        <f t="shared" si="0"/>
        <v>8</v>
      </c>
      <c r="B9" s="52" t="str">
        <f t="shared" si="0"/>
        <v>dish</v>
      </c>
      <c r="C9" s="61" t="str">
        <f t="shared" si="0"/>
        <v>діш</v>
      </c>
      <c r="D9" s="52" t="str">
        <f t="shared" si="0"/>
        <v> блю́до</v>
      </c>
      <c r="F9" s="60">
        <f t="shared" si="1"/>
        <v>8</v>
      </c>
      <c r="G9" s="52" t="str">
        <f t="shared" si="1"/>
        <v>dish</v>
      </c>
      <c r="H9" s="61" t="str">
        <f t="shared" si="1"/>
        <v>діш</v>
      </c>
      <c r="I9" s="52" t="str">
        <f t="shared" si="1"/>
        <v> блю́до</v>
      </c>
      <c r="J9" s="12">
        <v>8</v>
      </c>
      <c r="K9" t="s">
        <v>914</v>
      </c>
      <c r="L9" s="11" t="s">
        <v>930</v>
      </c>
      <c r="M9" s="11" t="s">
        <v>923</v>
      </c>
    </row>
    <row r="10" spans="1:13" ht="15.4" customHeight="1">
      <c r="A10" s="60">
        <f t="shared" si="0"/>
        <v>9</v>
      </c>
      <c r="B10" s="52" t="str">
        <f t="shared" si="0"/>
        <v>contest</v>
      </c>
      <c r="C10" s="61" t="str">
        <f t="shared" si="0"/>
        <v>кен'тест</v>
      </c>
      <c r="D10" s="52" t="str">
        <f t="shared" si="0"/>
        <v>змага́ння</v>
      </c>
      <c r="F10" s="60">
        <f t="shared" si="1"/>
        <v>9</v>
      </c>
      <c r="G10" s="52" t="str">
        <f t="shared" si="1"/>
        <v>contest</v>
      </c>
      <c r="H10" s="61" t="str">
        <f t="shared" si="1"/>
        <v>кен'тест</v>
      </c>
      <c r="I10" s="52" t="str">
        <f t="shared" si="1"/>
        <v>змага́ння</v>
      </c>
      <c r="J10" s="12">
        <v>9</v>
      </c>
      <c r="K10" t="s">
        <v>328</v>
      </c>
      <c r="L10" s="11" t="s">
        <v>931</v>
      </c>
      <c r="M10" s="11" t="s">
        <v>924</v>
      </c>
    </row>
    <row r="11" spans="1:13" ht="15.4" customHeight="1">
      <c r="A11" s="60">
        <f t="shared" si="0"/>
        <v>10</v>
      </c>
      <c r="B11" s="52" t="str">
        <f t="shared" si="0"/>
        <v>tell</v>
      </c>
      <c r="C11" s="61" t="str">
        <f t="shared" si="0"/>
        <v>тел</v>
      </c>
      <c r="D11" s="52" t="str">
        <f t="shared" si="0"/>
        <v>розповіда́ти</v>
      </c>
      <c r="F11" s="60">
        <f t="shared" si="1"/>
        <v>10</v>
      </c>
      <c r="G11" s="52" t="str">
        <f t="shared" si="1"/>
        <v>tell</v>
      </c>
      <c r="H11" s="61" t="str">
        <f t="shared" si="1"/>
        <v>тел</v>
      </c>
      <c r="I11" s="52" t="str">
        <f t="shared" si="1"/>
        <v>розповіда́ти</v>
      </c>
      <c r="J11" s="12">
        <v>10</v>
      </c>
      <c r="K11" t="s">
        <v>622</v>
      </c>
      <c r="L11" s="11" t="s">
        <v>628</v>
      </c>
      <c r="M11" s="11" t="s">
        <v>925</v>
      </c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begіn</v>
      </c>
      <c r="C16" s="61" t="str">
        <f t="shared" si="2"/>
        <v>біґін</v>
      </c>
      <c r="D16" s="52" t="str">
        <f t="shared" si="2"/>
        <v>почина́ти</v>
      </c>
      <c r="F16" s="60">
        <v>1</v>
      </c>
      <c r="G16" s="52" t="str">
        <f>B16</f>
        <v>begіn</v>
      </c>
      <c r="H16" s="61" t="str">
        <f>C16</f>
        <v>біґін</v>
      </c>
      <c r="I16" s="52" t="str">
        <f>D16</f>
        <v>почина́ти</v>
      </c>
      <c r="J16" s="62"/>
      <c r="K16" s="105"/>
    </row>
    <row r="17" spans="1:13" ht="15.75">
      <c r="A17" s="60">
        <v>2</v>
      </c>
      <c r="B17" s="52" t="str">
        <f t="shared" si="2"/>
        <v>snack</v>
      </c>
      <c r="C17" s="61" t="str">
        <f t="shared" si="2"/>
        <v>снек</v>
      </c>
      <c r="D17" s="52" t="str">
        <f t="shared" si="2"/>
        <v>легка́ за́ку́ска</v>
      </c>
      <c r="F17" s="60">
        <v>2</v>
      </c>
      <c r="G17" s="52" t="str">
        <f t="shared" ref="G17:I27" si="3">B17</f>
        <v>snack</v>
      </c>
      <c r="H17" s="61" t="str">
        <f t="shared" si="3"/>
        <v>снек</v>
      </c>
      <c r="I17" s="52" t="str">
        <f t="shared" si="3"/>
        <v>легка́ за́ку́ска</v>
      </c>
      <c r="K17" s="105"/>
      <c r="L17" s="78"/>
      <c r="M17" s="79"/>
    </row>
    <row r="18" spans="1:13" ht="15.75">
      <c r="A18" s="60">
        <v>3</v>
      </c>
      <c r="B18" s="52" t="str">
        <f t="shared" si="2"/>
        <v>large</v>
      </c>
      <c r="C18" s="61" t="str">
        <f t="shared" si="2"/>
        <v>ла:дж</v>
      </c>
      <c r="D18" s="52" t="str">
        <f t="shared" si="2"/>
        <v>вели́кий; кру́пний</v>
      </c>
      <c r="F18" s="60">
        <v>3</v>
      </c>
      <c r="G18" s="52" t="str">
        <f t="shared" si="3"/>
        <v>large</v>
      </c>
      <c r="H18" s="61" t="str">
        <f t="shared" si="3"/>
        <v>ла:дж</v>
      </c>
      <c r="I18" s="52" t="str">
        <f t="shared" si="3"/>
        <v>вели́кий; кру́пний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had</v>
      </c>
      <c r="C19" s="61" t="str">
        <f t="shared" si="2"/>
        <v>хед</v>
      </c>
      <c r="D19" s="52" t="str">
        <f t="shared" si="2"/>
        <v>мав</v>
      </c>
      <c r="F19" s="60">
        <v>4</v>
      </c>
      <c r="G19" s="52" t="str">
        <f t="shared" si="3"/>
        <v>had</v>
      </c>
      <c r="H19" s="61" t="str">
        <f t="shared" si="3"/>
        <v>хед</v>
      </c>
      <c r="I19" s="52" t="str">
        <f t="shared" si="3"/>
        <v>мав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noon</v>
      </c>
      <c r="C20" s="61" t="str">
        <f t="shared" si="2"/>
        <v>ну:н</v>
      </c>
      <c r="D20" s="52" t="str">
        <f t="shared" si="2"/>
        <v>по́лудень</v>
      </c>
      <c r="F20" s="60">
        <v>5</v>
      </c>
      <c r="G20" s="52" t="str">
        <f t="shared" si="3"/>
        <v>noon</v>
      </c>
      <c r="H20" s="61" t="str">
        <f t="shared" si="3"/>
        <v>ну:н</v>
      </c>
      <c r="I20" s="52" t="str">
        <f t="shared" si="3"/>
        <v>по́лудень</v>
      </c>
      <c r="K20" s="105"/>
      <c r="L20" s="78"/>
      <c r="M20" s="78"/>
    </row>
    <row r="21" spans="1:13" ht="15.75">
      <c r="A21" s="60">
        <v>6</v>
      </c>
      <c r="B21" s="52" t="str">
        <f t="shared" si="2"/>
        <v>in the afternoon</v>
      </c>
      <c r="C21" s="61" t="str">
        <f t="shared" si="2"/>
        <v>ін зе афте ну:н</v>
      </c>
      <c r="D21" s="52" t="str">
        <f t="shared" si="2"/>
        <v>час пі́сля обі́ду, вдень</v>
      </c>
      <c r="F21" s="60">
        <v>6</v>
      </c>
      <c r="G21" s="52" t="str">
        <f t="shared" si="3"/>
        <v>in the afternoon</v>
      </c>
      <c r="H21" s="61" t="str">
        <f t="shared" si="3"/>
        <v>ін зе афте ну:н</v>
      </c>
      <c r="I21" s="52" t="str">
        <f t="shared" si="3"/>
        <v>час пі́сля обі́ду, вдень</v>
      </c>
      <c r="K21" s="105"/>
      <c r="L21" s="78"/>
      <c r="M21" s="79"/>
    </row>
    <row r="22" spans="1:13" ht="15.75">
      <c r="A22" s="60">
        <v>7</v>
      </c>
      <c r="B22" s="52" t="str">
        <f t="shared" si="2"/>
        <v>change</v>
      </c>
      <c r="C22" s="61" t="str">
        <f t="shared" si="2"/>
        <v>чейндж</v>
      </c>
      <c r="D22" s="52" t="str">
        <f t="shared" si="2"/>
        <v>змі́нювати</v>
      </c>
      <c r="F22" s="60">
        <v>7</v>
      </c>
      <c r="G22" s="52" t="str">
        <f t="shared" si="3"/>
        <v>change</v>
      </c>
      <c r="H22" s="61" t="str">
        <f t="shared" si="3"/>
        <v>чейндж</v>
      </c>
      <c r="I22" s="52" t="str">
        <f t="shared" si="3"/>
        <v>змі́нювати</v>
      </c>
      <c r="K22" s="105"/>
      <c r="L22" s="78"/>
      <c r="M22" s="79"/>
    </row>
    <row r="23" spans="1:13" ht="15.75">
      <c r="A23" s="60">
        <v>8</v>
      </c>
      <c r="B23" s="52" t="str">
        <f t="shared" si="2"/>
        <v>dish</v>
      </c>
      <c r="C23" s="61" t="str">
        <f t="shared" si="2"/>
        <v>діш</v>
      </c>
      <c r="D23" s="52" t="str">
        <f t="shared" si="2"/>
        <v> блю́до</v>
      </c>
      <c r="F23" s="60">
        <v>8</v>
      </c>
      <c r="G23" s="52" t="str">
        <f t="shared" si="3"/>
        <v>dish</v>
      </c>
      <c r="H23" s="61" t="str">
        <f t="shared" si="3"/>
        <v>діш</v>
      </c>
      <c r="I23" s="52" t="str">
        <f t="shared" si="3"/>
        <v> блю́до</v>
      </c>
      <c r="K23" s="105"/>
      <c r="L23" s="78"/>
      <c r="M23" s="79"/>
    </row>
    <row r="24" spans="1:13" ht="15.75">
      <c r="A24" s="60">
        <v>9</v>
      </c>
      <c r="B24" s="52" t="str">
        <f t="shared" si="2"/>
        <v>contest</v>
      </c>
      <c r="C24" s="61" t="str">
        <f t="shared" si="2"/>
        <v>кен'тест</v>
      </c>
      <c r="D24" s="52" t="str">
        <f t="shared" si="2"/>
        <v>змага́ння</v>
      </c>
      <c r="F24" s="60">
        <v>9</v>
      </c>
      <c r="G24" s="52" t="str">
        <f t="shared" si="3"/>
        <v>contest</v>
      </c>
      <c r="H24" s="61" t="str">
        <f t="shared" si="3"/>
        <v>кен'тест</v>
      </c>
      <c r="I24" s="52" t="str">
        <f t="shared" si="3"/>
        <v>змага́ння</v>
      </c>
      <c r="K24" s="105"/>
      <c r="L24" s="78"/>
      <c r="M24" s="79"/>
    </row>
    <row r="25" spans="1:13" ht="15.75">
      <c r="A25" s="60">
        <v>10</v>
      </c>
      <c r="B25" s="52" t="str">
        <f t="shared" si="2"/>
        <v>tell</v>
      </c>
      <c r="C25" s="61" t="str">
        <f t="shared" si="2"/>
        <v>тел</v>
      </c>
      <c r="D25" s="52" t="str">
        <f t="shared" si="2"/>
        <v>розповіда́ти</v>
      </c>
      <c r="F25" s="60">
        <v>10</v>
      </c>
      <c r="G25" s="52" t="str">
        <f t="shared" si="3"/>
        <v>tell</v>
      </c>
      <c r="H25" s="61" t="str">
        <f t="shared" si="3"/>
        <v>тел</v>
      </c>
      <c r="I25" s="52" t="str">
        <f t="shared" si="3"/>
        <v>розповіда́ти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begіn</v>
      </c>
      <c r="C30" s="61" t="str">
        <f t="shared" si="4"/>
        <v>біґін</v>
      </c>
      <c r="D30" s="52" t="str">
        <f t="shared" si="4"/>
        <v>почина́ти</v>
      </c>
      <c r="F30" s="60">
        <v>1</v>
      </c>
      <c r="G30" s="52" t="str">
        <f>B30</f>
        <v>begіn</v>
      </c>
      <c r="H30" s="61" t="str">
        <f>C30</f>
        <v>біґін</v>
      </c>
      <c r="I30" s="52" t="str">
        <f>D30</f>
        <v>почина́ти</v>
      </c>
    </row>
    <row r="31" spans="1:13" ht="15.75">
      <c r="A31" s="60">
        <v>2</v>
      </c>
      <c r="B31" s="52" t="str">
        <f t="shared" si="4"/>
        <v>snack</v>
      </c>
      <c r="C31" s="61" t="str">
        <f t="shared" si="4"/>
        <v>снек</v>
      </c>
      <c r="D31" s="52" t="str">
        <f t="shared" si="4"/>
        <v>легка́ за́ку́ска</v>
      </c>
      <c r="F31" s="60">
        <v>2</v>
      </c>
      <c r="G31" s="52" t="str">
        <f t="shared" ref="G31:I41" si="5">B31</f>
        <v>snack</v>
      </c>
      <c r="H31" s="61" t="str">
        <f t="shared" si="5"/>
        <v>снек</v>
      </c>
      <c r="I31" s="52" t="str">
        <f t="shared" si="5"/>
        <v>легка́ за́ку́ска</v>
      </c>
    </row>
    <row r="32" spans="1:13" ht="15.75">
      <c r="A32" s="60">
        <v>3</v>
      </c>
      <c r="B32" s="52" t="str">
        <f t="shared" si="4"/>
        <v>large</v>
      </c>
      <c r="C32" s="61" t="str">
        <f t="shared" si="4"/>
        <v>ла:дж</v>
      </c>
      <c r="D32" s="52" t="str">
        <f t="shared" si="4"/>
        <v>вели́кий; кру́пний</v>
      </c>
      <c r="F32" s="60">
        <v>3</v>
      </c>
      <c r="G32" s="52" t="str">
        <f t="shared" si="5"/>
        <v>large</v>
      </c>
      <c r="H32" s="61" t="str">
        <f t="shared" si="5"/>
        <v>ла:дж</v>
      </c>
      <c r="I32" s="52" t="str">
        <f t="shared" si="5"/>
        <v>вели́кий; кру́пний</v>
      </c>
    </row>
    <row r="33" spans="1:9" ht="15.75">
      <c r="A33" s="60">
        <v>4</v>
      </c>
      <c r="B33" s="52" t="str">
        <f t="shared" si="4"/>
        <v>had</v>
      </c>
      <c r="C33" s="61" t="str">
        <f t="shared" si="4"/>
        <v>хед</v>
      </c>
      <c r="D33" s="52" t="str">
        <f t="shared" si="4"/>
        <v>мав</v>
      </c>
      <c r="F33" s="60">
        <v>4</v>
      </c>
      <c r="G33" s="52" t="str">
        <f t="shared" si="5"/>
        <v>had</v>
      </c>
      <c r="H33" s="61" t="str">
        <f t="shared" si="5"/>
        <v>хед</v>
      </c>
      <c r="I33" s="52" t="str">
        <f t="shared" si="5"/>
        <v>мав</v>
      </c>
    </row>
    <row r="34" spans="1:9" ht="15.75">
      <c r="A34" s="60">
        <v>5</v>
      </c>
      <c r="B34" s="52" t="str">
        <f t="shared" si="4"/>
        <v>noon</v>
      </c>
      <c r="C34" s="61" t="str">
        <f t="shared" si="4"/>
        <v>ну:н</v>
      </c>
      <c r="D34" s="52" t="str">
        <f t="shared" si="4"/>
        <v>по́лудень</v>
      </c>
      <c r="F34" s="60">
        <v>5</v>
      </c>
      <c r="G34" s="52" t="str">
        <f t="shared" si="5"/>
        <v>noon</v>
      </c>
      <c r="H34" s="61" t="str">
        <f t="shared" si="5"/>
        <v>ну:н</v>
      </c>
      <c r="I34" s="52" t="str">
        <f t="shared" si="5"/>
        <v>по́лудень</v>
      </c>
    </row>
    <row r="35" spans="1:9" ht="15.75">
      <c r="A35" s="60">
        <v>6</v>
      </c>
      <c r="B35" s="52" t="str">
        <f t="shared" si="4"/>
        <v>in the afternoon</v>
      </c>
      <c r="C35" s="61" t="str">
        <f t="shared" si="4"/>
        <v>ін зе афте ну:н</v>
      </c>
      <c r="D35" s="52" t="str">
        <f t="shared" si="4"/>
        <v>час пі́сля обі́ду, вдень</v>
      </c>
      <c r="F35" s="60">
        <v>6</v>
      </c>
      <c r="G35" s="52" t="str">
        <f t="shared" si="5"/>
        <v>in the afternoon</v>
      </c>
      <c r="H35" s="61" t="str">
        <f t="shared" si="5"/>
        <v>ін зе афте ну:н</v>
      </c>
      <c r="I35" s="52" t="str">
        <f t="shared" si="5"/>
        <v>час пі́сля обі́ду, вдень</v>
      </c>
    </row>
    <row r="36" spans="1:9" ht="15.75">
      <c r="A36" s="60">
        <v>7</v>
      </c>
      <c r="B36" s="52" t="str">
        <f t="shared" si="4"/>
        <v>change</v>
      </c>
      <c r="C36" s="61" t="str">
        <f t="shared" si="4"/>
        <v>чейндж</v>
      </c>
      <c r="D36" s="52" t="str">
        <f t="shared" si="4"/>
        <v>змі́нювати</v>
      </c>
      <c r="F36" s="60">
        <v>7</v>
      </c>
      <c r="G36" s="52" t="str">
        <f t="shared" si="5"/>
        <v>change</v>
      </c>
      <c r="H36" s="61" t="str">
        <f t="shared" si="5"/>
        <v>чейндж</v>
      </c>
      <c r="I36" s="52" t="str">
        <f t="shared" si="5"/>
        <v>змі́нювати</v>
      </c>
    </row>
    <row r="37" spans="1:9" ht="15.75">
      <c r="A37" s="60">
        <v>8</v>
      </c>
      <c r="B37" s="52" t="str">
        <f t="shared" si="4"/>
        <v>dish</v>
      </c>
      <c r="C37" s="61" t="str">
        <f t="shared" si="4"/>
        <v>діш</v>
      </c>
      <c r="D37" s="52" t="str">
        <f t="shared" si="4"/>
        <v> блю́до</v>
      </c>
      <c r="F37" s="60">
        <v>8</v>
      </c>
      <c r="G37" s="52" t="str">
        <f t="shared" si="5"/>
        <v>dish</v>
      </c>
      <c r="H37" s="61" t="str">
        <f t="shared" si="5"/>
        <v>діш</v>
      </c>
      <c r="I37" s="52" t="str">
        <f t="shared" si="5"/>
        <v> блю́до</v>
      </c>
    </row>
    <row r="38" spans="1:9" ht="15.75">
      <c r="A38" s="60">
        <v>9</v>
      </c>
      <c r="B38" s="52" t="str">
        <f t="shared" si="4"/>
        <v>contest</v>
      </c>
      <c r="C38" s="61" t="str">
        <f t="shared" si="4"/>
        <v>кен'тест</v>
      </c>
      <c r="D38" s="52" t="str">
        <f t="shared" si="4"/>
        <v>змага́ння</v>
      </c>
      <c r="F38" s="60">
        <v>9</v>
      </c>
      <c r="G38" s="52" t="str">
        <f t="shared" si="5"/>
        <v>contest</v>
      </c>
      <c r="H38" s="61" t="str">
        <f t="shared" si="5"/>
        <v>кен'тест</v>
      </c>
      <c r="I38" s="52" t="str">
        <f t="shared" si="5"/>
        <v>змага́ння</v>
      </c>
    </row>
    <row r="39" spans="1:9" ht="15.75">
      <c r="A39" s="60">
        <v>10</v>
      </c>
      <c r="B39" s="52" t="str">
        <f t="shared" si="4"/>
        <v>tell</v>
      </c>
      <c r="C39" s="61" t="str">
        <f t="shared" si="4"/>
        <v>тел</v>
      </c>
      <c r="D39" s="52" t="str">
        <f t="shared" si="4"/>
        <v>розповіда́ти</v>
      </c>
      <c r="F39" s="60">
        <v>10</v>
      </c>
      <c r="G39" s="52" t="str">
        <f t="shared" si="5"/>
        <v>tell</v>
      </c>
      <c r="H39" s="61" t="str">
        <f t="shared" si="5"/>
        <v>тел</v>
      </c>
      <c r="I39" s="52" t="str">
        <f t="shared" si="5"/>
        <v>розповіда́ти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begіn</v>
      </c>
      <c r="C44" s="61" t="str">
        <f t="shared" si="6"/>
        <v>біґін</v>
      </c>
      <c r="D44" s="52" t="str">
        <f t="shared" si="6"/>
        <v>почина́ти</v>
      </c>
      <c r="F44" s="60">
        <v>1</v>
      </c>
      <c r="G44" s="52" t="str">
        <f>B44</f>
        <v>begіn</v>
      </c>
      <c r="H44" s="61" t="str">
        <f>C44</f>
        <v>біґін</v>
      </c>
      <c r="I44" s="52" t="str">
        <f>D44</f>
        <v>почина́ти</v>
      </c>
    </row>
    <row r="45" spans="1:9" ht="15.75">
      <c r="A45" s="60">
        <v>2</v>
      </c>
      <c r="B45" s="52" t="str">
        <f t="shared" si="6"/>
        <v>snack</v>
      </c>
      <c r="C45" s="61" t="str">
        <f t="shared" si="6"/>
        <v>снек</v>
      </c>
      <c r="D45" s="52" t="str">
        <f t="shared" si="6"/>
        <v>легка́ за́ку́ска</v>
      </c>
      <c r="F45" s="60">
        <v>2</v>
      </c>
      <c r="G45" s="52" t="str">
        <f t="shared" ref="G45:I55" si="7">B45</f>
        <v>snack</v>
      </c>
      <c r="H45" s="61" t="str">
        <f t="shared" si="7"/>
        <v>снек</v>
      </c>
      <c r="I45" s="52" t="str">
        <f t="shared" si="7"/>
        <v>легка́ за́ку́ска</v>
      </c>
    </row>
    <row r="46" spans="1:9" ht="15.75">
      <c r="A46" s="60">
        <v>3</v>
      </c>
      <c r="B46" s="52" t="str">
        <f t="shared" si="6"/>
        <v>large</v>
      </c>
      <c r="C46" s="61" t="str">
        <f t="shared" si="6"/>
        <v>ла:дж</v>
      </c>
      <c r="D46" s="52" t="str">
        <f t="shared" si="6"/>
        <v>вели́кий; кру́пний</v>
      </c>
      <c r="F46" s="60">
        <v>3</v>
      </c>
      <c r="G46" s="52" t="str">
        <f t="shared" si="7"/>
        <v>large</v>
      </c>
      <c r="H46" s="61" t="str">
        <f t="shared" si="7"/>
        <v>ла:дж</v>
      </c>
      <c r="I46" s="52" t="str">
        <f t="shared" si="7"/>
        <v>вели́кий; кру́пний</v>
      </c>
    </row>
    <row r="47" spans="1:9" ht="15.75">
      <c r="A47" s="60">
        <v>4</v>
      </c>
      <c r="B47" s="52" t="str">
        <f t="shared" si="6"/>
        <v>had</v>
      </c>
      <c r="C47" s="61" t="str">
        <f t="shared" si="6"/>
        <v>хед</v>
      </c>
      <c r="D47" s="52" t="str">
        <f t="shared" si="6"/>
        <v>мав</v>
      </c>
      <c r="F47" s="60">
        <v>4</v>
      </c>
      <c r="G47" s="52" t="str">
        <f t="shared" si="7"/>
        <v>had</v>
      </c>
      <c r="H47" s="61" t="str">
        <f t="shared" si="7"/>
        <v>хед</v>
      </c>
      <c r="I47" s="52" t="str">
        <f t="shared" si="7"/>
        <v>мав</v>
      </c>
    </row>
    <row r="48" spans="1:9" ht="15.75">
      <c r="A48" s="60">
        <v>5</v>
      </c>
      <c r="B48" s="52" t="str">
        <f t="shared" si="6"/>
        <v>noon</v>
      </c>
      <c r="C48" s="61" t="str">
        <f t="shared" si="6"/>
        <v>ну:н</v>
      </c>
      <c r="D48" s="52" t="str">
        <f t="shared" si="6"/>
        <v>по́лудень</v>
      </c>
      <c r="F48" s="60">
        <v>5</v>
      </c>
      <c r="G48" s="52" t="str">
        <f t="shared" si="7"/>
        <v>noon</v>
      </c>
      <c r="H48" s="61" t="str">
        <f t="shared" si="7"/>
        <v>ну:н</v>
      </c>
      <c r="I48" s="52" t="str">
        <f t="shared" si="7"/>
        <v>по́лудень</v>
      </c>
    </row>
    <row r="49" spans="1:9" ht="15.75">
      <c r="A49" s="60">
        <v>6</v>
      </c>
      <c r="B49" s="52" t="str">
        <f t="shared" si="6"/>
        <v>in the afternoon</v>
      </c>
      <c r="C49" s="61" t="str">
        <f t="shared" si="6"/>
        <v>ін зе афте ну:н</v>
      </c>
      <c r="D49" s="52" t="str">
        <f t="shared" si="6"/>
        <v>час пі́сля обі́ду, вдень</v>
      </c>
      <c r="F49" s="60">
        <v>6</v>
      </c>
      <c r="G49" s="52" t="str">
        <f t="shared" si="7"/>
        <v>in the afternoon</v>
      </c>
      <c r="H49" s="61" t="str">
        <f t="shared" si="7"/>
        <v>ін зе афте ну:н</v>
      </c>
      <c r="I49" s="52" t="str">
        <f t="shared" si="7"/>
        <v>час пі́сля обі́ду, вдень</v>
      </c>
    </row>
    <row r="50" spans="1:9" ht="15.75">
      <c r="A50" s="60">
        <v>7</v>
      </c>
      <c r="B50" s="52" t="str">
        <f t="shared" si="6"/>
        <v>change</v>
      </c>
      <c r="C50" s="61" t="str">
        <f t="shared" si="6"/>
        <v>чейндж</v>
      </c>
      <c r="D50" s="52" t="str">
        <f t="shared" si="6"/>
        <v>змі́нювати</v>
      </c>
      <c r="F50" s="60">
        <v>7</v>
      </c>
      <c r="G50" s="52" t="str">
        <f t="shared" si="7"/>
        <v>change</v>
      </c>
      <c r="H50" s="61" t="str">
        <f t="shared" si="7"/>
        <v>чейндж</v>
      </c>
      <c r="I50" s="52" t="str">
        <f t="shared" si="7"/>
        <v>змі́нювати</v>
      </c>
    </row>
    <row r="51" spans="1:9" ht="15.75">
      <c r="A51" s="60">
        <v>8</v>
      </c>
      <c r="B51" s="52" t="str">
        <f t="shared" si="6"/>
        <v>dish</v>
      </c>
      <c r="C51" s="61" t="str">
        <f t="shared" si="6"/>
        <v>діш</v>
      </c>
      <c r="D51" s="52" t="str">
        <f t="shared" si="6"/>
        <v> блю́до</v>
      </c>
      <c r="F51" s="60">
        <v>8</v>
      </c>
      <c r="G51" s="52" t="str">
        <f t="shared" si="7"/>
        <v>dish</v>
      </c>
      <c r="H51" s="61" t="str">
        <f t="shared" si="7"/>
        <v>діш</v>
      </c>
      <c r="I51" s="52" t="str">
        <f t="shared" si="7"/>
        <v> блю́до</v>
      </c>
    </row>
    <row r="52" spans="1:9" ht="15.75">
      <c r="A52" s="60">
        <v>9</v>
      </c>
      <c r="B52" s="52" t="str">
        <f t="shared" si="6"/>
        <v>contest</v>
      </c>
      <c r="C52" s="61" t="str">
        <f t="shared" si="6"/>
        <v>кен'тест</v>
      </c>
      <c r="D52" s="52" t="str">
        <f t="shared" si="6"/>
        <v>змага́ння</v>
      </c>
      <c r="F52" s="60">
        <v>9</v>
      </c>
      <c r="G52" s="52" t="str">
        <f t="shared" si="7"/>
        <v>contest</v>
      </c>
      <c r="H52" s="61" t="str">
        <f t="shared" si="7"/>
        <v>кен'тест</v>
      </c>
      <c r="I52" s="52" t="str">
        <f t="shared" si="7"/>
        <v>змага́ння</v>
      </c>
    </row>
    <row r="53" spans="1:9" ht="15" customHeight="1">
      <c r="A53" s="60">
        <v>10</v>
      </c>
      <c r="B53" s="52" t="str">
        <f t="shared" si="6"/>
        <v>tell</v>
      </c>
      <c r="C53" s="61" t="str">
        <f t="shared" si="6"/>
        <v>тел</v>
      </c>
      <c r="D53" s="52" t="str">
        <f t="shared" si="6"/>
        <v>розповіда́ти</v>
      </c>
      <c r="F53" s="60">
        <v>10</v>
      </c>
      <c r="G53" s="52" t="str">
        <f t="shared" si="7"/>
        <v>tell</v>
      </c>
      <c r="H53" s="61" t="str">
        <f t="shared" si="7"/>
        <v>тел</v>
      </c>
      <c r="I53" s="52" t="str">
        <f t="shared" si="7"/>
        <v>розповіда́ти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8269" priority="507" operator="lessThan">
      <formula>1</formula>
    </cfRule>
  </conditionalFormatting>
  <conditionalFormatting sqref="G43:G55">
    <cfRule type="containsBlanks" dxfId="8268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267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266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265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264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263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262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261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260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259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258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257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256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255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254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253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252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251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250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249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248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247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246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245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244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8243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242" priority="428" operator="lessThan">
      <formula>1</formula>
    </cfRule>
  </conditionalFormatting>
  <conditionalFormatting sqref="I11:I13">
    <cfRule type="containsBlanks" dxfId="8241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240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239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238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237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236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235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234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233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232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231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230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229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228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227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226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225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224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223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222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221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220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219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8218" priority="358" operator="lessThan">
      <formula>1</formula>
    </cfRule>
  </conditionalFormatting>
  <conditionalFormatting sqref="G43:G55">
    <cfRule type="containsBlanks" dxfId="8217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216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215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214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213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212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211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210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209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208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207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206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205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204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203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202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201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200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199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198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197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196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195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194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193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8192" priority="282" operator="lessThan">
      <formula>1</formula>
    </cfRule>
  </conditionalFormatting>
  <conditionalFormatting sqref="G43:G55">
    <cfRule type="containsBlanks" dxfId="8191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190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189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188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187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186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185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184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183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182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181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180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179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178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177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176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175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174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173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172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171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170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169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168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167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8166" priority="206" operator="lessThan">
      <formula>1</formula>
    </cfRule>
  </conditionalFormatting>
  <conditionalFormatting sqref="G42:G44 B42:B49 I42:I44 D42:D49">
    <cfRule type="containsBlanks" dxfId="8165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8164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163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162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8161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8160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8159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8158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8157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8156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8155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8154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8153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8152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8151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8150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8149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8148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8147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8146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8145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8144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8143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8142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8141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8140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8139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8138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8137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8136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8135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8134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8133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8132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8131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8130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8129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8128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8127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8126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8125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8124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8123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8122" priority="76" operator="lessThan">
      <formula>1</formula>
    </cfRule>
  </conditionalFormatting>
  <conditionalFormatting sqref="B2:B13">
    <cfRule type="containsBlanks" dxfId="8121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120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119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118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117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116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115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114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113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112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111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110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109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108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107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106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105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104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103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102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101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100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099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098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097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E1" zoomScale="85" zoomScaleSheetLayoutView="85" workbookViewId="0">
      <selection activeCell="L10" sqref="L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18.42578125" style="48" customWidth="1"/>
    <col min="23" max="23" width="9.140625" style="48"/>
    <col min="24" max="16384" width="9.140625" style="2"/>
  </cols>
  <sheetData>
    <row r="1" spans="1:24" s="1" customFormat="1">
      <c r="A1" s="1" t="s">
        <v>24</v>
      </c>
      <c r="F1" s="1" t="s">
        <v>24</v>
      </c>
      <c r="J1" s="1" t="s">
        <v>1073</v>
      </c>
      <c r="L1" s="106"/>
      <c r="N1" s="1" t="s">
        <v>1073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sticker</v>
      </c>
      <c r="C3" s="3">
        <v>1</v>
      </c>
      <c r="D3" s="52" t="str">
        <f t="shared" ref="D3:D13" si="1">V3</f>
        <v>сердитий</v>
      </c>
      <c r="F3" s="3"/>
      <c r="G3" s="52" t="str">
        <f>S3</f>
        <v>sticker</v>
      </c>
      <c r="H3" s="3">
        <v>1</v>
      </c>
      <c r="I3" s="52" t="str">
        <f>V3</f>
        <v>сердитий</v>
      </c>
      <c r="J3" s="57" t="str">
        <f>S16</f>
        <v>about</v>
      </c>
      <c r="K3" s="33"/>
      <c r="L3" s="33"/>
      <c r="N3" s="57" t="str">
        <f>J3</f>
        <v>about</v>
      </c>
      <c r="O3" s="33"/>
      <c r="P3" s="33"/>
      <c r="R3" s="56"/>
      <c r="S3" s="85" t="s">
        <v>22</v>
      </c>
      <c r="T3" s="45"/>
      <c r="U3" s="56">
        <v>1</v>
      </c>
      <c r="V3" s="86" t="s">
        <v>19</v>
      </c>
      <c r="W3" s="30"/>
    </row>
    <row r="4" spans="1:24" ht="15.75">
      <c r="A4" s="4"/>
      <c r="B4" s="52" t="str">
        <f t="shared" si="0"/>
        <v>kid</v>
      </c>
      <c r="C4" s="4">
        <v>2</v>
      </c>
      <c r="D4" s="52" t="str">
        <f t="shared" si="1"/>
        <v>про, біля</v>
      </c>
      <c r="F4" s="4"/>
      <c r="G4" s="52" t="str">
        <f t="shared" ref="G4:G13" si="2">S4</f>
        <v>kid</v>
      </c>
      <c r="H4" s="4">
        <v>2</v>
      </c>
      <c r="I4" s="52" t="str">
        <f t="shared" ref="I4:I13" si="3">V4</f>
        <v>про, біля</v>
      </c>
      <c r="J4" s="57" t="str">
        <f t="shared" ref="J4:J13" si="4">S17</f>
        <v>angry</v>
      </c>
      <c r="K4" s="33"/>
      <c r="L4" s="33"/>
      <c r="N4" s="57" t="str">
        <f t="shared" ref="N4:N13" si="5">J4</f>
        <v>angry</v>
      </c>
      <c r="O4" s="33"/>
      <c r="P4" s="33"/>
      <c r="R4" s="4"/>
      <c r="S4" s="85" t="s">
        <v>14</v>
      </c>
      <c r="T4" s="45"/>
      <c r="U4" s="47">
        <v>2</v>
      </c>
      <c r="V4" s="84" t="s">
        <v>551</v>
      </c>
      <c r="W4" s="30"/>
    </row>
    <row r="5" spans="1:24" ht="15.75">
      <c r="A5" s="3"/>
      <c r="B5" s="52" t="str">
        <f t="shared" si="0"/>
        <v>in front of</v>
      </c>
      <c r="C5" s="3">
        <v>3</v>
      </c>
      <c r="D5" s="52" t="str">
        <f t="shared" si="1"/>
        <v>попереду</v>
      </c>
      <c r="F5" s="3"/>
      <c r="G5" s="52" t="str">
        <f t="shared" si="2"/>
        <v>in front of</v>
      </c>
      <c r="H5" s="3">
        <v>3</v>
      </c>
      <c r="I5" s="52" t="str">
        <f t="shared" si="3"/>
        <v>попереду</v>
      </c>
      <c r="J5" s="57" t="str">
        <f t="shared" si="4"/>
        <v>free-time</v>
      </c>
      <c r="K5" s="33"/>
      <c r="L5" s="33"/>
      <c r="N5" s="57" t="str">
        <f t="shared" si="5"/>
        <v>free-time</v>
      </c>
      <c r="O5" s="33"/>
      <c r="P5" s="33"/>
      <c r="R5" s="3"/>
      <c r="S5" s="81" t="s">
        <v>12</v>
      </c>
      <c r="T5" s="45"/>
      <c r="U5" s="46">
        <v>3</v>
      </c>
      <c r="V5" s="84" t="s">
        <v>17</v>
      </c>
      <c r="W5" s="30"/>
    </row>
    <row r="6" spans="1:24" ht="15.75">
      <c r="A6" s="4"/>
      <c r="B6" s="52" t="str">
        <f t="shared" si="0"/>
        <v>hour</v>
      </c>
      <c r="C6" s="4">
        <v>4</v>
      </c>
      <c r="D6" s="52" t="str">
        <f t="shared" si="1"/>
        <v>наклейка, стікер</v>
      </c>
      <c r="F6" s="4"/>
      <c r="G6" s="52" t="str">
        <f t="shared" si="2"/>
        <v>hour</v>
      </c>
      <c r="H6" s="4">
        <v>4</v>
      </c>
      <c r="I6" s="52" t="str">
        <f t="shared" si="3"/>
        <v>наклейка, стікер</v>
      </c>
      <c r="J6" s="57" t="str">
        <f t="shared" si="4"/>
        <v>hour</v>
      </c>
      <c r="K6" s="33"/>
      <c r="L6" s="33"/>
      <c r="N6" s="57" t="str">
        <f t="shared" si="5"/>
        <v>hour</v>
      </c>
      <c r="O6" s="33"/>
      <c r="P6" s="33"/>
      <c r="R6" s="4"/>
      <c r="S6" s="85" t="s">
        <v>540</v>
      </c>
      <c r="T6" s="45"/>
      <c r="U6" s="47">
        <v>4</v>
      </c>
      <c r="V6" s="84" t="s">
        <v>554</v>
      </c>
      <c r="W6" s="30"/>
    </row>
    <row r="7" spans="1:24" ht="15.75">
      <c r="A7" s="3"/>
      <c r="B7" s="52" t="str">
        <f t="shared" si="0"/>
        <v>free-time</v>
      </c>
      <c r="C7" s="3">
        <v>5</v>
      </c>
      <c r="D7" s="52" t="str">
        <f t="shared" si="1"/>
        <v>дити́на, малю́к</v>
      </c>
      <c r="F7" s="3"/>
      <c r="G7" s="52" t="str">
        <f t="shared" si="2"/>
        <v>free-time</v>
      </c>
      <c r="H7" s="3">
        <v>5</v>
      </c>
      <c r="I7" s="52" t="str">
        <f t="shared" si="3"/>
        <v>дити́на, малю́к</v>
      </c>
      <c r="J7" s="57" t="str">
        <f t="shared" si="4"/>
        <v>in front of</v>
      </c>
      <c r="K7" s="33"/>
      <c r="L7" s="33"/>
      <c r="N7" s="57" t="str">
        <f t="shared" si="5"/>
        <v>in front of</v>
      </c>
      <c r="O7" s="33"/>
      <c r="P7" s="33"/>
      <c r="R7" s="3"/>
      <c r="S7" s="85" t="s">
        <v>542</v>
      </c>
      <c r="T7" s="45"/>
      <c r="U7" s="46">
        <v>5</v>
      </c>
      <c r="V7" s="84" t="s">
        <v>553</v>
      </c>
      <c r="W7" s="30"/>
    </row>
    <row r="8" spans="1:24" ht="15.75">
      <c r="A8" s="4"/>
      <c r="B8" s="52" t="str">
        <f t="shared" si="0"/>
        <v>angry</v>
      </c>
      <c r="C8" s="4">
        <v>6</v>
      </c>
      <c r="D8" s="52" t="str">
        <f t="shared" si="1"/>
        <v>година</v>
      </c>
      <c r="F8" s="4"/>
      <c r="G8" s="52" t="str">
        <f t="shared" si="2"/>
        <v>angry</v>
      </c>
      <c r="H8" s="4">
        <v>6</v>
      </c>
      <c r="I8" s="52" t="str">
        <f t="shared" si="3"/>
        <v>година</v>
      </c>
      <c r="J8" s="57" t="str">
        <f t="shared" si="4"/>
        <v>kid</v>
      </c>
      <c r="K8" s="33"/>
      <c r="L8" s="33"/>
      <c r="N8" s="57" t="str">
        <f t="shared" si="5"/>
        <v>kid</v>
      </c>
      <c r="O8" s="33"/>
      <c r="P8" s="33"/>
      <c r="R8" s="4"/>
      <c r="S8" s="85" t="s">
        <v>4</v>
      </c>
      <c r="T8" s="45"/>
      <c r="U8" s="47">
        <v>6</v>
      </c>
      <c r="V8" s="86" t="s">
        <v>552</v>
      </c>
      <c r="W8" s="30"/>
    </row>
    <row r="9" spans="1:24" ht="15.75">
      <c r="A9" s="3"/>
      <c r="B9" s="52" t="str">
        <f t="shared" si="0"/>
        <v>about</v>
      </c>
      <c r="C9" s="3">
        <v>7</v>
      </c>
      <c r="D9" s="52" t="str">
        <f t="shared" si="1"/>
        <v>вільний час</v>
      </c>
      <c r="F9" s="3"/>
      <c r="G9" s="52" t="str">
        <f t="shared" si="2"/>
        <v>about</v>
      </c>
      <c r="H9" s="3">
        <v>7</v>
      </c>
      <c r="I9" s="52" t="str">
        <f t="shared" si="3"/>
        <v>вільний час</v>
      </c>
      <c r="J9" s="57" t="str">
        <f t="shared" si="4"/>
        <v>sticker</v>
      </c>
      <c r="K9" s="33"/>
      <c r="L9" s="33"/>
      <c r="N9" s="57" t="str">
        <f t="shared" si="5"/>
        <v>sticker</v>
      </c>
      <c r="O9" s="33"/>
      <c r="P9" s="33"/>
      <c r="R9" s="3"/>
      <c r="S9" s="85" t="s">
        <v>541</v>
      </c>
      <c r="T9" s="50"/>
      <c r="U9" s="46">
        <v>7</v>
      </c>
      <c r="V9" s="84" t="s">
        <v>549</v>
      </c>
      <c r="W9" s="30"/>
    </row>
    <row r="10" spans="1:24" ht="15.75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activity</v>
      </c>
      <c r="K10" s="33"/>
      <c r="L10" s="33"/>
      <c r="N10" s="57" t="str">
        <f t="shared" si="5"/>
        <v>activity</v>
      </c>
      <c r="O10" s="33"/>
      <c r="P10" s="33"/>
      <c r="R10" s="4"/>
      <c r="S10" s="44"/>
      <c r="T10" s="50"/>
      <c r="U10" s="47">
        <v>8</v>
      </c>
      <c r="W10" s="30"/>
    </row>
    <row r="11" spans="1:24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44"/>
      <c r="T11" s="49"/>
      <c r="U11" s="46">
        <v>9</v>
      </c>
      <c r="V11" s="84"/>
      <c r="W11" s="30"/>
    </row>
    <row r="12" spans="1:24" s="5" customFormat="1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/>
      <c r="T12" s="49"/>
      <c r="U12" s="47">
        <v>10</v>
      </c>
      <c r="V12" s="44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24</v>
      </c>
      <c r="F15" s="1" t="s">
        <v>24</v>
      </c>
      <c r="J15" s="1" t="s">
        <v>1073</v>
      </c>
      <c r="L15" s="106"/>
      <c r="N15" s="1" t="s">
        <v>1073</v>
      </c>
      <c r="S15" s="44"/>
      <c r="T15" s="51"/>
      <c r="U15" s="44"/>
      <c r="V15" s="44"/>
      <c r="W15" s="44"/>
    </row>
    <row r="16" spans="1:24" s="1" customFormat="1">
      <c r="R16" s="55"/>
      <c r="S16" s="85" t="s">
        <v>541</v>
      </c>
      <c r="T16" s="44"/>
      <c r="U16" s="44"/>
      <c r="V16" s="44"/>
      <c r="W16" s="44"/>
    </row>
    <row r="17" spans="1:23">
      <c r="A17" s="3"/>
      <c r="B17" s="52" t="str">
        <f>S3</f>
        <v>sticker</v>
      </c>
      <c r="C17" s="3">
        <v>1</v>
      </c>
      <c r="D17" s="52" t="str">
        <f>V3</f>
        <v>сердитий</v>
      </c>
      <c r="F17" s="3"/>
      <c r="G17" s="52" t="str">
        <f>B17</f>
        <v>sticker</v>
      </c>
      <c r="H17" s="3">
        <v>1</v>
      </c>
      <c r="I17" s="52" t="str">
        <f>D17</f>
        <v>сердитий</v>
      </c>
      <c r="J17" s="57" t="str">
        <f>J3</f>
        <v>about</v>
      </c>
      <c r="K17" s="33"/>
      <c r="L17" s="33"/>
      <c r="N17" s="57" t="str">
        <f>J17</f>
        <v>about</v>
      </c>
      <c r="O17" s="33"/>
      <c r="P17" s="33"/>
      <c r="S17" s="85" t="s">
        <v>4</v>
      </c>
    </row>
    <row r="18" spans="1:23">
      <c r="A18" s="4"/>
      <c r="B18" s="52" t="str">
        <f t="shared" ref="B18:B27" si="6">S4</f>
        <v>kid</v>
      </c>
      <c r="C18" s="4">
        <v>2</v>
      </c>
      <c r="D18" s="52" t="str">
        <f t="shared" ref="D18:D27" si="7">V4</f>
        <v>про, біля</v>
      </c>
      <c r="F18" s="4"/>
      <c r="G18" s="52" t="str">
        <f t="shared" ref="G18:G27" si="8">B18</f>
        <v>kid</v>
      </c>
      <c r="H18" s="4">
        <v>2</v>
      </c>
      <c r="I18" s="52" t="str">
        <f t="shared" ref="I18:I27" si="9">D18</f>
        <v>про, біля</v>
      </c>
      <c r="J18" s="57" t="str">
        <f t="shared" ref="J18:J27" si="10">J4</f>
        <v>angry</v>
      </c>
      <c r="K18" s="33"/>
      <c r="L18" s="33"/>
      <c r="N18" s="57" t="str">
        <f t="shared" ref="N18:N27" si="11">J18</f>
        <v>angry</v>
      </c>
      <c r="O18" s="33"/>
      <c r="P18" s="33"/>
      <c r="S18" s="85" t="s">
        <v>542</v>
      </c>
    </row>
    <row r="19" spans="1:23">
      <c r="A19" s="3"/>
      <c r="B19" s="52" t="str">
        <f t="shared" si="6"/>
        <v>in front of</v>
      </c>
      <c r="C19" s="3">
        <v>3</v>
      </c>
      <c r="D19" s="52" t="str">
        <f t="shared" si="7"/>
        <v>попереду</v>
      </c>
      <c r="F19" s="3"/>
      <c r="G19" s="52" t="str">
        <f t="shared" si="8"/>
        <v>in front of</v>
      </c>
      <c r="H19" s="3">
        <v>3</v>
      </c>
      <c r="I19" s="52" t="str">
        <f t="shared" si="9"/>
        <v>попереду</v>
      </c>
      <c r="J19" s="57" t="str">
        <f t="shared" si="10"/>
        <v>free-time</v>
      </c>
      <c r="K19" s="33"/>
      <c r="L19" s="33"/>
      <c r="N19" s="57" t="str">
        <f t="shared" si="11"/>
        <v>free-time</v>
      </c>
      <c r="O19" s="33"/>
      <c r="P19" s="33"/>
      <c r="S19" s="85" t="s">
        <v>540</v>
      </c>
    </row>
    <row r="20" spans="1:23">
      <c r="A20" s="4"/>
      <c r="B20" s="52" t="str">
        <f t="shared" si="6"/>
        <v>hour</v>
      </c>
      <c r="C20" s="4">
        <v>4</v>
      </c>
      <c r="D20" s="52" t="str">
        <f t="shared" si="7"/>
        <v>наклейка, стікер</v>
      </c>
      <c r="F20" s="4"/>
      <c r="G20" s="52" t="str">
        <f t="shared" si="8"/>
        <v>hour</v>
      </c>
      <c r="H20" s="4">
        <v>4</v>
      </c>
      <c r="I20" s="52" t="str">
        <f t="shared" si="9"/>
        <v>наклейка, стікер</v>
      </c>
      <c r="J20" s="57" t="str">
        <f t="shared" si="10"/>
        <v>hour</v>
      </c>
      <c r="K20" s="33"/>
      <c r="L20" s="33"/>
      <c r="N20" s="57" t="str">
        <f t="shared" si="11"/>
        <v>hour</v>
      </c>
      <c r="O20" s="33"/>
      <c r="P20" s="33"/>
      <c r="S20" s="81" t="s">
        <v>12</v>
      </c>
    </row>
    <row r="21" spans="1:23">
      <c r="A21" s="3"/>
      <c r="B21" s="52" t="str">
        <f t="shared" si="6"/>
        <v>free-time</v>
      </c>
      <c r="C21" s="3">
        <v>5</v>
      </c>
      <c r="D21" s="52" t="str">
        <f t="shared" si="7"/>
        <v>дити́на, малю́к</v>
      </c>
      <c r="F21" s="3"/>
      <c r="G21" s="52" t="str">
        <f t="shared" si="8"/>
        <v>free-time</v>
      </c>
      <c r="H21" s="3">
        <v>5</v>
      </c>
      <c r="I21" s="52" t="str">
        <f t="shared" si="9"/>
        <v>дити́на, малю́к</v>
      </c>
      <c r="J21" s="57" t="str">
        <f t="shared" si="10"/>
        <v>in front of</v>
      </c>
      <c r="K21" s="33"/>
      <c r="L21" s="33"/>
      <c r="N21" s="57" t="str">
        <f t="shared" si="11"/>
        <v>in front of</v>
      </c>
      <c r="O21" s="33"/>
      <c r="P21" s="33"/>
      <c r="S21" s="85" t="s">
        <v>14</v>
      </c>
    </row>
    <row r="22" spans="1:23">
      <c r="A22" s="4"/>
      <c r="B22" s="52" t="str">
        <f t="shared" si="6"/>
        <v>angry</v>
      </c>
      <c r="C22" s="4">
        <v>6</v>
      </c>
      <c r="D22" s="52" t="str">
        <f t="shared" si="7"/>
        <v>година</v>
      </c>
      <c r="F22" s="4"/>
      <c r="G22" s="52" t="str">
        <f t="shared" si="8"/>
        <v>angry</v>
      </c>
      <c r="H22" s="4">
        <v>6</v>
      </c>
      <c r="I22" s="52" t="str">
        <f t="shared" si="9"/>
        <v>година</v>
      </c>
      <c r="J22" s="57" t="str">
        <f t="shared" si="10"/>
        <v>kid</v>
      </c>
      <c r="K22" s="33"/>
      <c r="L22" s="33"/>
      <c r="N22" s="57" t="str">
        <f t="shared" si="11"/>
        <v>kid</v>
      </c>
      <c r="O22" s="33"/>
      <c r="P22" s="33"/>
      <c r="S22" s="85" t="s">
        <v>22</v>
      </c>
    </row>
    <row r="23" spans="1:23">
      <c r="A23" s="3"/>
      <c r="B23" s="52" t="str">
        <f t="shared" si="6"/>
        <v>about</v>
      </c>
      <c r="C23" s="3">
        <v>7</v>
      </c>
      <c r="D23" s="52" t="str">
        <f t="shared" si="7"/>
        <v>вільний час</v>
      </c>
      <c r="F23" s="3"/>
      <c r="G23" s="52" t="str">
        <f t="shared" si="8"/>
        <v>about</v>
      </c>
      <c r="H23" s="3">
        <v>7</v>
      </c>
      <c r="I23" s="52" t="str">
        <f t="shared" si="9"/>
        <v>вільний час</v>
      </c>
      <c r="J23" s="57" t="str">
        <f t="shared" si="10"/>
        <v>sticker</v>
      </c>
      <c r="K23" s="33"/>
      <c r="L23" s="33"/>
      <c r="N23" s="57" t="str">
        <f t="shared" si="11"/>
        <v>sticker</v>
      </c>
      <c r="O23" s="33"/>
      <c r="P23" s="33"/>
      <c r="S23" s="85" t="s">
        <v>1070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activity</v>
      </c>
      <c r="K24" s="33"/>
      <c r="L24" s="33"/>
      <c r="N24" s="57" t="str">
        <f t="shared" si="11"/>
        <v>activity</v>
      </c>
      <c r="O24" s="33"/>
      <c r="P24" s="33"/>
    </row>
    <row r="25" spans="1:23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5"/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85" t="s">
        <v>541</v>
      </c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  <c r="U27" s="85" t="s">
        <v>4</v>
      </c>
    </row>
    <row r="28" spans="1:23">
      <c r="U28" s="85" t="s">
        <v>542</v>
      </c>
    </row>
    <row r="29" spans="1:23" s="1" customFormat="1">
      <c r="A29" s="1" t="s">
        <v>24</v>
      </c>
      <c r="F29" s="1" t="s">
        <v>24</v>
      </c>
      <c r="J29" s="1" t="s">
        <v>1073</v>
      </c>
      <c r="L29" s="106"/>
      <c r="N29" s="1" t="s">
        <v>1073</v>
      </c>
      <c r="S29" s="44"/>
      <c r="T29" s="44"/>
      <c r="U29" s="85" t="s">
        <v>540</v>
      </c>
      <c r="V29" s="44"/>
      <c r="W29" s="44"/>
    </row>
    <row r="30" spans="1:23" s="1" customFormat="1">
      <c r="S30" s="44"/>
      <c r="T30" s="44"/>
      <c r="U30" s="81" t="s">
        <v>12</v>
      </c>
      <c r="V30" s="44"/>
      <c r="W30" s="44"/>
    </row>
    <row r="31" spans="1:23">
      <c r="A31" s="3"/>
      <c r="B31" s="52" t="str">
        <f>B17</f>
        <v>sticker</v>
      </c>
      <c r="C31" s="3">
        <v>1</v>
      </c>
      <c r="D31" s="52" t="str">
        <f>D17</f>
        <v>сердитий</v>
      </c>
      <c r="F31" s="3"/>
      <c r="G31" s="52" t="str">
        <f>B31</f>
        <v>sticker</v>
      </c>
      <c r="H31" s="3">
        <v>1</v>
      </c>
      <c r="I31" s="52" t="str">
        <f>D31</f>
        <v>сердитий</v>
      </c>
      <c r="J31" s="57" t="str">
        <f>J17</f>
        <v>about</v>
      </c>
      <c r="K31" s="33"/>
      <c r="L31" s="33"/>
      <c r="N31" s="57" t="str">
        <f>J31</f>
        <v>about</v>
      </c>
      <c r="O31" s="33"/>
      <c r="P31" s="33"/>
      <c r="U31" s="85" t="s">
        <v>14</v>
      </c>
      <c r="V31" s="11"/>
      <c r="W31"/>
    </row>
    <row r="32" spans="1:23">
      <c r="A32" s="4"/>
      <c r="B32" s="52" t="str">
        <f t="shared" ref="B32:B41" si="12">B18</f>
        <v>kid</v>
      </c>
      <c r="C32" s="4">
        <v>2</v>
      </c>
      <c r="D32" s="52" t="str">
        <f t="shared" ref="D32:D41" si="13">D18</f>
        <v>про, біля</v>
      </c>
      <c r="F32" s="4"/>
      <c r="G32" s="52" t="str">
        <f t="shared" ref="G32:G41" si="14">B32</f>
        <v>kid</v>
      </c>
      <c r="H32" s="4">
        <v>2</v>
      </c>
      <c r="I32" s="52" t="str">
        <f t="shared" ref="I32:I41" si="15">D32</f>
        <v>про, біля</v>
      </c>
      <c r="J32" s="57" t="str">
        <f t="shared" ref="J32:J41" si="16">J18</f>
        <v>angry</v>
      </c>
      <c r="K32" s="33"/>
      <c r="L32" s="33"/>
      <c r="N32" s="57" t="str">
        <f t="shared" ref="N32:N41" si="17">J32</f>
        <v>angry</v>
      </c>
      <c r="O32" s="33"/>
      <c r="P32" s="33"/>
      <c r="U32" s="85" t="s">
        <v>22</v>
      </c>
      <c r="V32" s="11"/>
      <c r="W32"/>
    </row>
    <row r="33" spans="1:23">
      <c r="A33" s="3"/>
      <c r="B33" s="52" t="str">
        <f t="shared" si="12"/>
        <v>in front of</v>
      </c>
      <c r="C33" s="3">
        <v>3</v>
      </c>
      <c r="D33" s="52" t="str">
        <f t="shared" si="13"/>
        <v>попереду</v>
      </c>
      <c r="F33" s="3"/>
      <c r="G33" s="52" t="str">
        <f t="shared" si="14"/>
        <v>in front of</v>
      </c>
      <c r="H33" s="3">
        <v>3</v>
      </c>
      <c r="I33" s="52" t="str">
        <f t="shared" si="15"/>
        <v>попереду</v>
      </c>
      <c r="J33" s="57" t="str">
        <f t="shared" si="16"/>
        <v>free-time</v>
      </c>
      <c r="K33" s="33"/>
      <c r="L33" s="33"/>
      <c r="N33" s="57" t="str">
        <f t="shared" si="17"/>
        <v>free-time</v>
      </c>
      <c r="O33" s="33"/>
      <c r="P33" s="33"/>
      <c r="U33" s="49"/>
      <c r="V33"/>
      <c r="W33"/>
    </row>
    <row r="34" spans="1:23">
      <c r="A34" s="4"/>
      <c r="B34" s="52" t="str">
        <f t="shared" si="12"/>
        <v>hour</v>
      </c>
      <c r="C34" s="4">
        <v>4</v>
      </c>
      <c r="D34" s="52" t="str">
        <f t="shared" si="13"/>
        <v>наклейка, стікер</v>
      </c>
      <c r="F34" s="4"/>
      <c r="G34" s="52" t="str">
        <f t="shared" si="14"/>
        <v>hour</v>
      </c>
      <c r="H34" s="4">
        <v>4</v>
      </c>
      <c r="I34" s="52" t="str">
        <f t="shared" si="15"/>
        <v>наклейка, стікер</v>
      </c>
      <c r="J34" s="57" t="str">
        <f t="shared" si="16"/>
        <v>hour</v>
      </c>
      <c r="K34" s="33"/>
      <c r="L34" s="33"/>
      <c r="N34" s="57" t="str">
        <f t="shared" si="17"/>
        <v>hour</v>
      </c>
      <c r="O34" s="33"/>
      <c r="P34" s="33"/>
      <c r="V34" s="11"/>
      <c r="W34"/>
    </row>
    <row r="35" spans="1:23">
      <c r="A35" s="3"/>
      <c r="B35" s="52" t="str">
        <f t="shared" si="12"/>
        <v>free-time</v>
      </c>
      <c r="C35" s="3">
        <v>5</v>
      </c>
      <c r="D35" s="52" t="str">
        <f t="shared" si="13"/>
        <v>дити́на, малю́к</v>
      </c>
      <c r="F35" s="3"/>
      <c r="G35" s="52" t="str">
        <f t="shared" si="14"/>
        <v>free-time</v>
      </c>
      <c r="H35" s="3">
        <v>5</v>
      </c>
      <c r="I35" s="52" t="str">
        <f t="shared" si="15"/>
        <v>дити́на, малю́к</v>
      </c>
      <c r="J35" s="57" t="str">
        <f t="shared" si="16"/>
        <v>in front of</v>
      </c>
      <c r="K35" s="33"/>
      <c r="L35" s="33"/>
      <c r="N35" s="57" t="str">
        <f t="shared" si="17"/>
        <v>in front of</v>
      </c>
      <c r="O35" s="33"/>
      <c r="P35" s="33"/>
      <c r="U35" s="84"/>
      <c r="V35" s="11"/>
      <c r="W35"/>
    </row>
    <row r="36" spans="1:23">
      <c r="A36" s="4"/>
      <c r="B36" s="52" t="str">
        <f t="shared" si="12"/>
        <v>angry</v>
      </c>
      <c r="C36" s="4">
        <v>6</v>
      </c>
      <c r="D36" s="52" t="str">
        <f t="shared" si="13"/>
        <v>година</v>
      </c>
      <c r="F36" s="4"/>
      <c r="G36" s="52" t="str">
        <f t="shared" si="14"/>
        <v>angry</v>
      </c>
      <c r="H36" s="4">
        <v>6</v>
      </c>
      <c r="I36" s="52" t="str">
        <f t="shared" si="15"/>
        <v>година</v>
      </c>
      <c r="J36" s="57" t="str">
        <f t="shared" si="16"/>
        <v>kid</v>
      </c>
      <c r="K36" s="33"/>
      <c r="L36" s="33"/>
      <c r="N36" s="57" t="str">
        <f t="shared" si="17"/>
        <v>kid</v>
      </c>
      <c r="O36" s="33"/>
      <c r="P36" s="33"/>
      <c r="U36" s="44"/>
      <c r="V36" s="11"/>
      <c r="W36"/>
    </row>
    <row r="37" spans="1:23">
      <c r="A37" s="3"/>
      <c r="B37" s="52" t="str">
        <f t="shared" si="12"/>
        <v>about</v>
      </c>
      <c r="C37" s="3">
        <v>7</v>
      </c>
      <c r="D37" s="52" t="str">
        <f t="shared" si="13"/>
        <v>вільний час</v>
      </c>
      <c r="F37" s="3"/>
      <c r="G37" s="52" t="str">
        <f t="shared" si="14"/>
        <v>about</v>
      </c>
      <c r="H37" s="3">
        <v>7</v>
      </c>
      <c r="I37" s="52" t="str">
        <f t="shared" si="15"/>
        <v>вільний час</v>
      </c>
      <c r="J37" s="57" t="str">
        <f t="shared" si="16"/>
        <v>sticker</v>
      </c>
      <c r="K37" s="33"/>
      <c r="L37" s="33"/>
      <c r="N37" s="57" t="str">
        <f t="shared" si="17"/>
        <v>sticker</v>
      </c>
      <c r="O37" s="33"/>
      <c r="P37" s="33"/>
      <c r="U37" s="44"/>
      <c r="V37" s="11"/>
      <c r="W37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activity</v>
      </c>
      <c r="K38" s="33"/>
      <c r="L38" s="33"/>
      <c r="N38" s="57" t="str">
        <f t="shared" si="17"/>
        <v>activity</v>
      </c>
      <c r="O38" s="33"/>
      <c r="P38" s="33"/>
      <c r="U38"/>
      <c r="V38" s="11"/>
      <c r="W38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1" t="s">
        <v>1073</v>
      </c>
      <c r="K43" s="54"/>
      <c r="L43" s="54"/>
      <c r="M43" s="54"/>
      <c r="N43" s="54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sticker</v>
      </c>
      <c r="C45" s="3">
        <v>1</v>
      </c>
      <c r="D45" s="52" t="str">
        <f>D31</f>
        <v>сердитий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about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kid</v>
      </c>
      <c r="C46" s="4">
        <v>2</v>
      </c>
      <c r="D46" s="52" t="str">
        <f t="shared" ref="D46:D50" si="19">D32</f>
        <v>про, біля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angry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in front of</v>
      </c>
      <c r="C47" s="3">
        <v>3</v>
      </c>
      <c r="D47" s="52" t="str">
        <f t="shared" si="19"/>
        <v>попереду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free-time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hour</v>
      </c>
      <c r="C48" s="4">
        <v>4</v>
      </c>
      <c r="D48" s="52" t="str">
        <f t="shared" si="19"/>
        <v>наклейка, стікер</v>
      </c>
      <c r="J48" s="32" t="str">
        <f t="shared" si="20"/>
        <v>hour</v>
      </c>
      <c r="K48" s="33"/>
      <c r="L48" s="33"/>
    </row>
    <row r="49" spans="1:23">
      <c r="A49" s="3"/>
      <c r="B49" s="52" t="str">
        <f t="shared" si="18"/>
        <v>free-time</v>
      </c>
      <c r="C49" s="3">
        <v>5</v>
      </c>
      <c r="D49" s="52" t="str">
        <f t="shared" si="19"/>
        <v>дити́на, малю́к</v>
      </c>
      <c r="F49" s="5"/>
      <c r="G49" s="5"/>
      <c r="H49" s="5"/>
      <c r="J49" s="32" t="str">
        <f t="shared" si="20"/>
        <v>in front of</v>
      </c>
      <c r="K49" s="33"/>
      <c r="L49" s="33"/>
    </row>
    <row r="50" spans="1:23">
      <c r="A50" s="4"/>
      <c r="B50" s="52" t="str">
        <f t="shared" si="18"/>
        <v>angry</v>
      </c>
      <c r="C50" s="4">
        <v>6</v>
      </c>
      <c r="D50" s="52" t="str">
        <f t="shared" si="19"/>
        <v>година</v>
      </c>
      <c r="F50" s="5"/>
      <c r="G50" s="52"/>
      <c r="H50" s="5"/>
      <c r="I50" s="52"/>
      <c r="J50" s="32" t="str">
        <f t="shared" si="20"/>
        <v>kid</v>
      </c>
      <c r="K50" s="10"/>
      <c r="L50" s="10"/>
      <c r="N50" s="32"/>
      <c r="O50" s="10"/>
      <c r="P50" s="10"/>
    </row>
    <row r="51" spans="1:23">
      <c r="A51" s="3"/>
      <c r="B51" s="52" t="str">
        <f>B37</f>
        <v>about</v>
      </c>
      <c r="C51" s="3">
        <v>7</v>
      </c>
      <c r="D51" s="52" t="str">
        <f>D37</f>
        <v>вільний час</v>
      </c>
      <c r="F51" s="5"/>
      <c r="G51" s="53"/>
      <c r="H51" s="5"/>
      <c r="I51" s="53"/>
      <c r="J51" s="57" t="str">
        <f>J37</f>
        <v>sticker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activity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sortState ref="U26:U34">
    <sortCondition ref="U34"/>
  </sortState>
  <conditionalFormatting sqref="D3:D13 B3:B13">
    <cfRule type="containsBlanks" dxfId="12899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898" priority="70" operator="lessThan">
      <formula>1</formula>
    </cfRule>
  </conditionalFormatting>
  <conditionalFormatting sqref="I11:I13">
    <cfRule type="containsBlanks" dxfId="12897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896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895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2894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2893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2892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2891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2890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2889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2888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887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2886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885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2884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2883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2882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2881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2880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2879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2878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2877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2876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2875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tell</v>
      </c>
      <c r="K3" s="33"/>
      <c r="L3" s="33"/>
      <c r="N3" s="57" t="str">
        <f>J3</f>
        <v>tell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snack</v>
      </c>
      <c r="K4" s="33"/>
      <c r="L4" s="33"/>
      <c r="N4" s="57" t="str">
        <f t="shared" ref="N4:N13" si="5">J4</f>
        <v>snack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noon</v>
      </c>
      <c r="K5" s="33"/>
      <c r="L5" s="33"/>
      <c r="N5" s="57" t="str">
        <f t="shared" si="5"/>
        <v>noon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large</v>
      </c>
      <c r="K6" s="33"/>
      <c r="L6" s="33"/>
      <c r="N6" s="57" t="str">
        <f t="shared" si="5"/>
        <v>large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in the afternoon</v>
      </c>
      <c r="K7" s="33"/>
      <c r="L7" s="33"/>
      <c r="N7" s="57" t="str">
        <f t="shared" si="5"/>
        <v>in the afternoon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had</v>
      </c>
      <c r="K8" s="33"/>
      <c r="L8" s="33"/>
      <c r="N8" s="57" t="str">
        <f t="shared" si="5"/>
        <v>had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dish</v>
      </c>
      <c r="K9" s="33"/>
      <c r="L9" s="33"/>
      <c r="N9" s="57" t="str">
        <f t="shared" si="5"/>
        <v>dish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contest</v>
      </c>
      <c r="K10" s="33"/>
      <c r="L10" s="33"/>
      <c r="N10" s="57" t="str">
        <f t="shared" si="5"/>
        <v>contest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change</v>
      </c>
      <c r="K11" s="33"/>
      <c r="L11" s="33"/>
      <c r="N11" s="57" t="str">
        <f t="shared" si="5"/>
        <v>change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 t="str">
        <f t="shared" si="4"/>
        <v>begіn</v>
      </c>
      <c r="K12" s="33"/>
      <c r="L12" s="33"/>
      <c r="N12" s="57" t="str">
        <f t="shared" si="5"/>
        <v>begіn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  <c r="W14" t="s">
        <v>622</v>
      </c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t="s">
        <v>325</v>
      </c>
    </row>
    <row r="16" spans="1:24" s="1" customFormat="1">
      <c r="J16" s="106"/>
      <c r="N16" s="106"/>
      <c r="R16" s="55"/>
      <c r="S16" t="s">
        <v>622</v>
      </c>
      <c r="T16" s="44"/>
      <c r="U16" s="44"/>
      <c r="V16" s="78"/>
      <c r="W16" t="s">
        <v>912</v>
      </c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tell</v>
      </c>
      <c r="K17" s="33"/>
      <c r="L17" s="33"/>
      <c r="N17" s="57" t="str">
        <f>J17</f>
        <v>tell</v>
      </c>
      <c r="O17" s="33"/>
      <c r="P17" s="33"/>
      <c r="S17" t="s">
        <v>325</v>
      </c>
      <c r="V17" s="78"/>
      <c r="W17" t="s">
        <v>911</v>
      </c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snack</v>
      </c>
      <c r="K18" s="33"/>
      <c r="L18" s="33"/>
      <c r="N18" s="57" t="str">
        <f t="shared" ref="N18:N27" si="11">J18</f>
        <v>snack</v>
      </c>
      <c r="O18" s="33"/>
      <c r="P18" s="33"/>
      <c r="S18" t="s">
        <v>912</v>
      </c>
      <c r="V18" s="78"/>
      <c r="W18" t="s">
        <v>913</v>
      </c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noon</v>
      </c>
      <c r="K19" s="33"/>
      <c r="L19" s="33"/>
      <c r="N19" s="57" t="str">
        <f t="shared" si="11"/>
        <v>noon</v>
      </c>
      <c r="O19" s="33"/>
      <c r="P19" s="33"/>
      <c r="S19" t="s">
        <v>911</v>
      </c>
      <c r="V19" s="78"/>
      <c r="W19" t="s">
        <v>796</v>
      </c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large</v>
      </c>
      <c r="K20" s="33"/>
      <c r="L20" s="33"/>
      <c r="N20" s="57" t="str">
        <f t="shared" si="11"/>
        <v>large</v>
      </c>
      <c r="O20" s="33"/>
      <c r="P20" s="33"/>
      <c r="S20" t="s">
        <v>913</v>
      </c>
      <c r="V20" s="78"/>
      <c r="W20" t="s">
        <v>914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in the afternoon</v>
      </c>
      <c r="K21" s="33"/>
      <c r="L21" s="33"/>
      <c r="N21" s="57" t="str">
        <f t="shared" si="11"/>
        <v>in the afternoon</v>
      </c>
      <c r="O21" s="33"/>
      <c r="P21" s="33"/>
      <c r="S21" t="s">
        <v>796</v>
      </c>
      <c r="V21" s="78"/>
      <c r="W21" t="s">
        <v>328</v>
      </c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had</v>
      </c>
      <c r="K22" s="33"/>
      <c r="L22" s="33"/>
      <c r="N22" s="57" t="str">
        <f t="shared" si="11"/>
        <v>had</v>
      </c>
      <c r="O22" s="33"/>
      <c r="P22" s="33"/>
      <c r="S22" t="s">
        <v>914</v>
      </c>
      <c r="V22" s="78"/>
      <c r="W22" t="s">
        <v>326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dish</v>
      </c>
      <c r="K23" s="33"/>
      <c r="L23" s="33"/>
      <c r="N23" s="57" t="str">
        <f t="shared" si="11"/>
        <v>dish</v>
      </c>
      <c r="O23" s="33"/>
      <c r="P23" s="33"/>
      <c r="S23" t="s">
        <v>328</v>
      </c>
      <c r="V23" s="78"/>
      <c r="W23" t="s">
        <v>915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contest</v>
      </c>
      <c r="K24" s="33"/>
      <c r="L24" s="33"/>
      <c r="N24" s="57" t="str">
        <f t="shared" si="11"/>
        <v>contest</v>
      </c>
      <c r="O24" s="33"/>
      <c r="P24" s="33"/>
      <c r="S24" t="s">
        <v>326</v>
      </c>
      <c r="V24" s="109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change</v>
      </c>
      <c r="K25" s="33"/>
      <c r="L25" s="33"/>
      <c r="N25" s="57" t="str">
        <f t="shared" si="11"/>
        <v>change</v>
      </c>
      <c r="O25" s="33"/>
      <c r="P25" s="33"/>
      <c r="S25" t="s">
        <v>915</v>
      </c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 t="str">
        <f t="shared" si="10"/>
        <v>begіn</v>
      </c>
      <c r="K26" s="33"/>
      <c r="L26" s="33"/>
      <c r="N26" s="57" t="str">
        <f t="shared" si="11"/>
        <v>begіn</v>
      </c>
      <c r="O26" s="33"/>
      <c r="P26" s="33"/>
      <c r="S26" s="48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tell</v>
      </c>
      <c r="K31" s="33"/>
      <c r="L31" s="33"/>
      <c r="N31" s="57" t="str">
        <f>J31</f>
        <v>tell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snack</v>
      </c>
      <c r="K32" s="33"/>
      <c r="L32" s="33"/>
      <c r="N32" s="57" t="str">
        <f t="shared" ref="N32:N41" si="17">J32</f>
        <v>snack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noon</v>
      </c>
      <c r="K33" s="33"/>
      <c r="L33" s="33"/>
      <c r="N33" s="57" t="str">
        <f t="shared" si="17"/>
        <v>noon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large</v>
      </c>
      <c r="K34" s="33"/>
      <c r="L34" s="33"/>
      <c r="N34" s="57" t="str">
        <f t="shared" si="17"/>
        <v>large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in the afternoon</v>
      </c>
      <c r="K35" s="33"/>
      <c r="L35" s="33"/>
      <c r="N35" s="57" t="str">
        <f t="shared" si="17"/>
        <v>in the afternoon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had</v>
      </c>
      <c r="K36" s="33"/>
      <c r="L36" s="33"/>
      <c r="N36" s="57" t="str">
        <f t="shared" si="17"/>
        <v>had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dish</v>
      </c>
      <c r="K37" s="33"/>
      <c r="L37" s="33"/>
      <c r="N37" s="57" t="str">
        <f t="shared" si="17"/>
        <v>dish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contest</v>
      </c>
      <c r="K38" s="33"/>
      <c r="L38" s="33"/>
      <c r="N38" s="57" t="str">
        <f t="shared" si="17"/>
        <v>contest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change</v>
      </c>
      <c r="K39" s="33"/>
      <c r="L39" s="33"/>
      <c r="N39" s="57" t="str">
        <f t="shared" si="17"/>
        <v>change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 t="str">
        <f t="shared" si="16"/>
        <v>begіn</v>
      </c>
      <c r="K40" s="33"/>
      <c r="L40" s="33"/>
      <c r="M40" s="2"/>
      <c r="N40" s="57" t="str">
        <f t="shared" si="17"/>
        <v>begіn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tell</v>
      </c>
      <c r="K45" s="33"/>
      <c r="L45" s="33"/>
      <c r="N45" s="57" t="str">
        <f>J39</f>
        <v>change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snack</v>
      </c>
      <c r="K46" s="33"/>
      <c r="L46" s="33"/>
      <c r="N46" s="57" t="str">
        <f>J40</f>
        <v>begіn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noon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large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in the afternoon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had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dish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contest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sortState ref="W14:W25">
    <sortCondition descending="1" ref="W14"/>
  </sortState>
  <conditionalFormatting sqref="D3:D13 B3:B13">
    <cfRule type="containsBlanks" dxfId="8096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8095" priority="728" operator="lessThan">
      <formula>1</formula>
    </cfRule>
  </conditionalFormatting>
  <conditionalFormatting sqref="I11:I13">
    <cfRule type="containsBlanks" dxfId="8094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8093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8092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8091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090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089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088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087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086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085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084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083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082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081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080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079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078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077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8076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8075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8074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8073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8072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8071" priority="658" operator="lessThan">
      <formula>1</formula>
    </cfRule>
  </conditionalFormatting>
  <conditionalFormatting sqref="G43:G55">
    <cfRule type="containsBlanks" dxfId="8070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069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068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067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066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065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064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063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062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061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060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059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058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057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056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055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054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053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052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051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050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049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048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047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046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8045" priority="582" operator="lessThan">
      <formula>1</formula>
    </cfRule>
  </conditionalFormatting>
  <conditionalFormatting sqref="G43:G55">
    <cfRule type="containsBlanks" dxfId="8044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043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042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041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040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039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038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037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8036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8035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8034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8033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8032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8031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8030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8029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8028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8027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8026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8025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8024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8023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8022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8021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8020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8019" priority="506" operator="lessThan">
      <formula>1</formula>
    </cfRule>
  </conditionalFormatting>
  <conditionalFormatting sqref="G42:G44 B42:B49 I42:I44 D42:D49">
    <cfRule type="containsBlanks" dxfId="8018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8017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016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015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8014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8013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8012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8011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8010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8009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8008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8007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8006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8005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8004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8003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8002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8001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8000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7999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7998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7997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7996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7995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7994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7993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7992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7991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7990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7989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7988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7987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7986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7985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7984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7983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7982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7981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7980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7979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7978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7977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7976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7975" priority="376" operator="lessThan">
      <formula>1</formula>
    </cfRule>
  </conditionalFormatting>
  <conditionalFormatting sqref="B2:B13">
    <cfRule type="containsBlanks" dxfId="7974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973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972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971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970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969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968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967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966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965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964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963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962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961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960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959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958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957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7956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7955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954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953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952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951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950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949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948" priority="297" operator="lessThan">
      <formula>1</formula>
    </cfRule>
  </conditionalFormatting>
  <conditionalFormatting sqref="I11:I13">
    <cfRule type="containsBlanks" dxfId="7947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946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945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944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943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942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941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940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939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938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937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936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935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934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933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932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931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930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929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928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927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926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925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924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923" priority="224" operator="lessThan">
      <formula>1</formula>
    </cfRule>
  </conditionalFormatting>
  <conditionalFormatting sqref="I11:I13">
    <cfRule type="containsBlanks" dxfId="7922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921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920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919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918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917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916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915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914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913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912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911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910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909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908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907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906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905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904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903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902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901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900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7899" priority="154" operator="lessThan">
      <formula>1</formula>
    </cfRule>
  </conditionalFormatting>
  <conditionalFormatting sqref="G3:G6">
    <cfRule type="containsBlanks" dxfId="7898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7897" priority="150" operator="lessThan">
      <formula>1</formula>
    </cfRule>
  </conditionalFormatting>
  <conditionalFormatting sqref="I3:I6">
    <cfRule type="containsBlanks" dxfId="7896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7895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7894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7893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892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891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890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7889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7888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7887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886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885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884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7883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7882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7881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880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879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878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877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876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875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74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73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72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871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870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869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6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6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6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86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86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86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862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861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860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7859" priority="30" operator="lessThan">
      <formula>1</formula>
    </cfRule>
  </conditionalFormatting>
  <conditionalFormatting sqref="A43">
    <cfRule type="containsBlanks" dxfId="7858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7857" priority="26" operator="lessThan">
      <formula>1</formula>
    </cfRule>
  </conditionalFormatting>
  <conditionalFormatting sqref="A43">
    <cfRule type="containsBlanks" dxfId="7856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7855" priority="22" operator="lessThan">
      <formula>1</formula>
    </cfRule>
  </conditionalFormatting>
  <conditionalFormatting sqref="A43">
    <cfRule type="containsBlanks" dxfId="7854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7853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7852" priority="15" operator="lessThan">
      <formula>1</formula>
    </cfRule>
  </conditionalFormatting>
  <conditionalFormatting sqref="J43">
    <cfRule type="containsBlanks" dxfId="7851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7850" priority="11" operator="lessThan">
      <formula>1</formula>
    </cfRule>
  </conditionalFormatting>
  <conditionalFormatting sqref="J43">
    <cfRule type="containsBlanks" dxfId="7849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7848" priority="7" operator="lessThan">
      <formula>1</formula>
    </cfRule>
  </conditionalFormatting>
  <conditionalFormatting sqref="J43">
    <cfRule type="containsBlanks" dxfId="7847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7846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1" zoomScale="85" zoomScaleNormal="160" zoomScaleSheetLayoutView="8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past</v>
      </c>
      <c r="C2" s="61" t="str">
        <f>L2</f>
        <v>[pɑːst]</v>
      </c>
      <c r="D2" s="52" t="str">
        <f>M2</f>
        <v>мину́ле</v>
      </c>
      <c r="F2" s="60">
        <f>A2</f>
        <v>1</v>
      </c>
      <c r="G2" s="52" t="str">
        <f>B2</f>
        <v>past</v>
      </c>
      <c r="H2" s="61" t="str">
        <f>C2</f>
        <v>[pɑːst]</v>
      </c>
      <c r="I2" s="52" t="str">
        <f>D2</f>
        <v>мину́ле</v>
      </c>
      <c r="J2" s="126">
        <v>1</v>
      </c>
      <c r="K2" s="127" t="s">
        <v>156</v>
      </c>
      <c r="L2" s="11" t="s">
        <v>993</v>
      </c>
      <c r="M2" s="11" t="s">
        <v>994</v>
      </c>
    </row>
    <row r="3" spans="1:13" ht="15.4" customHeight="1">
      <c r="A3" s="60">
        <f t="shared" ref="A3:D13" si="0">J3</f>
        <v>2</v>
      </c>
      <c r="B3" s="52" t="str">
        <f t="shared" si="0"/>
        <v>since</v>
      </c>
      <c r="C3" s="61" t="str">
        <f t="shared" si="0"/>
        <v>[sɪns]</v>
      </c>
      <c r="D3" s="52" t="str">
        <f t="shared" si="0"/>
        <v>з; пі́сля</v>
      </c>
      <c r="F3" s="60">
        <f t="shared" ref="F3:I13" si="1">A3</f>
        <v>2</v>
      </c>
      <c r="G3" s="52" t="str">
        <f t="shared" si="1"/>
        <v>since</v>
      </c>
      <c r="H3" s="61" t="str">
        <f t="shared" si="1"/>
        <v>[sɪns]</v>
      </c>
      <c r="I3" s="52" t="str">
        <f t="shared" si="1"/>
        <v>з; пі́сля</v>
      </c>
      <c r="J3" s="126">
        <v>2</v>
      </c>
      <c r="K3" s="127" t="s">
        <v>992</v>
      </c>
      <c r="L3" s="11" t="s">
        <v>995</v>
      </c>
      <c r="M3" s="11" t="s">
        <v>996</v>
      </c>
    </row>
    <row r="4" spans="1:13" ht="15.4" customHeight="1">
      <c r="A4" s="60">
        <f t="shared" si="0"/>
        <v>3</v>
      </c>
      <c r="B4" s="52" t="str">
        <f t="shared" si="0"/>
        <v>motorcycle</v>
      </c>
      <c r="C4" s="61" t="str">
        <f t="shared" si="0"/>
        <v>[ˈməutəˌsaɪkl]</v>
      </c>
      <c r="D4" s="52" t="str">
        <f t="shared" si="0"/>
        <v>мотоцикл</v>
      </c>
      <c r="F4" s="60">
        <f t="shared" si="1"/>
        <v>3</v>
      </c>
      <c r="G4" s="52" t="str">
        <f t="shared" si="1"/>
        <v>motorcycle</v>
      </c>
      <c r="H4" s="61" t="str">
        <f t="shared" si="1"/>
        <v>[ˈməutəˌsaɪkl]</v>
      </c>
      <c r="I4" s="52" t="str">
        <f t="shared" si="1"/>
        <v>мотоцикл</v>
      </c>
      <c r="J4" s="126">
        <v>3</v>
      </c>
      <c r="K4" s="127" t="s">
        <v>1005</v>
      </c>
      <c r="L4" s="11" t="s">
        <v>997</v>
      </c>
      <c r="M4" s="11" t="s">
        <v>998</v>
      </c>
    </row>
    <row r="5" spans="1:13" ht="15.4" customHeight="1">
      <c r="A5" s="60">
        <f t="shared" si="0"/>
        <v>4</v>
      </c>
      <c r="B5" s="52" t="str">
        <f t="shared" si="0"/>
        <v>century</v>
      </c>
      <c r="C5" s="61" t="str">
        <f t="shared" si="0"/>
        <v>[ˈsenʧ(ə)rɪ]</v>
      </c>
      <c r="D5" s="52" t="str">
        <f t="shared" si="0"/>
        <v>столі́ття</v>
      </c>
      <c r="F5" s="60">
        <f t="shared" si="1"/>
        <v>4</v>
      </c>
      <c r="G5" s="52" t="str">
        <f t="shared" si="1"/>
        <v>century</v>
      </c>
      <c r="H5" s="61" t="str">
        <f t="shared" si="1"/>
        <v>[ˈsenʧ(ə)rɪ]</v>
      </c>
      <c r="I5" s="52" t="str">
        <f t="shared" si="1"/>
        <v>столі́ття</v>
      </c>
      <c r="J5" s="126">
        <v>4</v>
      </c>
      <c r="K5" s="127" t="s">
        <v>990</v>
      </c>
      <c r="L5" s="11" t="s">
        <v>999</v>
      </c>
      <c r="M5" s="11" t="s">
        <v>1000</v>
      </c>
    </row>
    <row r="6" spans="1:13" ht="15.4" customHeight="1">
      <c r="A6" s="60">
        <f t="shared" si="0"/>
        <v>5</v>
      </c>
      <c r="B6" s="52" t="str">
        <f t="shared" si="0"/>
        <v>Earth</v>
      </c>
      <c r="C6" s="61" t="str">
        <f t="shared" si="0"/>
        <v>[ɜːθ]</v>
      </c>
      <c r="D6" s="52" t="str">
        <f t="shared" si="0"/>
        <v>земля́</v>
      </c>
      <c r="F6" s="60">
        <f t="shared" si="1"/>
        <v>5</v>
      </c>
      <c r="G6" s="52" t="str">
        <f t="shared" si="1"/>
        <v>Earth</v>
      </c>
      <c r="H6" s="61" t="str">
        <f t="shared" si="1"/>
        <v>[ɜːθ]</v>
      </c>
      <c r="I6" s="52" t="str">
        <f t="shared" si="1"/>
        <v>земля́</v>
      </c>
      <c r="J6" s="126">
        <v>5</v>
      </c>
      <c r="K6" s="127" t="s">
        <v>991</v>
      </c>
      <c r="L6" s="11" t="s">
        <v>1001</v>
      </c>
      <c r="M6" s="11" t="s">
        <v>1002</v>
      </c>
    </row>
    <row r="7" spans="1:13" ht="15.4" customHeight="1">
      <c r="A7" s="60">
        <f t="shared" si="0"/>
        <v>6</v>
      </c>
      <c r="B7" s="52" t="str">
        <f t="shared" si="0"/>
        <v>form</v>
      </c>
      <c r="C7" s="61" t="str">
        <f t="shared" si="0"/>
        <v>[fɔːm]</v>
      </c>
      <c r="D7" s="52" t="str">
        <f t="shared" si="0"/>
        <v>фо́рма</v>
      </c>
      <c r="F7" s="60">
        <f t="shared" si="1"/>
        <v>6</v>
      </c>
      <c r="G7" s="52" t="str">
        <f t="shared" si="1"/>
        <v>form</v>
      </c>
      <c r="H7" s="61" t="str">
        <f t="shared" si="1"/>
        <v>[fɔːm]</v>
      </c>
      <c r="I7" s="52" t="str">
        <f t="shared" si="1"/>
        <v>фо́рма</v>
      </c>
      <c r="J7" s="126">
        <v>6</v>
      </c>
      <c r="K7" s="127" t="s">
        <v>644</v>
      </c>
      <c r="L7" s="11" t="s">
        <v>1003</v>
      </c>
      <c r="M7" s="11" t="s">
        <v>1004</v>
      </c>
    </row>
    <row r="8" spans="1:13" ht="15.4" customHeight="1">
      <c r="A8" s="60">
        <f t="shared" si="0"/>
        <v>7</v>
      </c>
      <c r="B8" s="52">
        <f t="shared" si="0"/>
        <v>0</v>
      </c>
      <c r="C8" s="61">
        <f t="shared" si="0"/>
        <v>0</v>
      </c>
      <c r="D8" s="52">
        <f t="shared" si="0"/>
        <v>0</v>
      </c>
      <c r="F8" s="60">
        <f t="shared" si="1"/>
        <v>7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6">
        <v>7</v>
      </c>
      <c r="K8" s="127"/>
      <c r="L8" s="128"/>
      <c r="M8" s="128"/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past</v>
      </c>
      <c r="C16" s="61" t="str">
        <f t="shared" si="2"/>
        <v>[pɑːst]</v>
      </c>
      <c r="D16" s="52" t="str">
        <f t="shared" si="2"/>
        <v>мину́ле</v>
      </c>
      <c r="F16" s="60">
        <v>1</v>
      </c>
      <c r="G16" s="52" t="str">
        <f>B16</f>
        <v>past</v>
      </c>
      <c r="H16" s="61" t="str">
        <f>C16</f>
        <v>[pɑːst]</v>
      </c>
      <c r="I16" s="52" t="str">
        <f>D16</f>
        <v>мину́ле</v>
      </c>
      <c r="J16" s="62"/>
      <c r="K16" s="105"/>
    </row>
    <row r="17" spans="1:13" ht="15.75">
      <c r="A17" s="60">
        <v>2</v>
      </c>
      <c r="B17" s="52" t="str">
        <f t="shared" si="2"/>
        <v>since</v>
      </c>
      <c r="C17" s="61" t="str">
        <f t="shared" si="2"/>
        <v>[sɪns]</v>
      </c>
      <c r="D17" s="52" t="str">
        <f t="shared" si="2"/>
        <v>з; пі́сля</v>
      </c>
      <c r="F17" s="60">
        <v>2</v>
      </c>
      <c r="G17" s="52" t="str">
        <f t="shared" ref="G17:I27" si="3">B17</f>
        <v>since</v>
      </c>
      <c r="H17" s="61" t="str">
        <f t="shared" si="3"/>
        <v>[sɪns]</v>
      </c>
      <c r="I17" s="52" t="str">
        <f t="shared" si="3"/>
        <v>з; пі́сля</v>
      </c>
      <c r="K17" s="105"/>
      <c r="L17" s="78"/>
      <c r="M17" s="79"/>
    </row>
    <row r="18" spans="1:13" ht="15.75">
      <c r="A18" s="60">
        <v>3</v>
      </c>
      <c r="B18" s="52" t="str">
        <f t="shared" si="2"/>
        <v>motorcycle</v>
      </c>
      <c r="C18" s="61" t="str">
        <f t="shared" si="2"/>
        <v>[ˈməutəˌsaɪkl]</v>
      </c>
      <c r="D18" s="52" t="str">
        <f t="shared" si="2"/>
        <v>мотоцикл</v>
      </c>
      <c r="F18" s="60">
        <v>3</v>
      </c>
      <c r="G18" s="52" t="str">
        <f t="shared" si="3"/>
        <v>motorcycle</v>
      </c>
      <c r="H18" s="61" t="str">
        <f t="shared" si="3"/>
        <v>[ˈməutəˌsaɪkl]</v>
      </c>
      <c r="I18" s="52" t="str">
        <f t="shared" si="3"/>
        <v>мотоцикл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century</v>
      </c>
      <c r="C19" s="61" t="str">
        <f t="shared" si="2"/>
        <v>[ˈsenʧ(ə)rɪ]</v>
      </c>
      <c r="D19" s="52" t="str">
        <f t="shared" si="2"/>
        <v>столі́ття</v>
      </c>
      <c r="F19" s="60">
        <v>4</v>
      </c>
      <c r="G19" s="52" t="str">
        <f t="shared" si="3"/>
        <v>century</v>
      </c>
      <c r="H19" s="61" t="str">
        <f t="shared" si="3"/>
        <v>[ˈsenʧ(ə)rɪ]</v>
      </c>
      <c r="I19" s="52" t="str">
        <f t="shared" si="3"/>
        <v>столі́ття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Earth</v>
      </c>
      <c r="C20" s="61" t="str">
        <f t="shared" si="2"/>
        <v>[ɜːθ]</v>
      </c>
      <c r="D20" s="52" t="str">
        <f t="shared" si="2"/>
        <v>земля́</v>
      </c>
      <c r="F20" s="60">
        <v>5</v>
      </c>
      <c r="G20" s="52" t="str">
        <f t="shared" si="3"/>
        <v>Earth</v>
      </c>
      <c r="H20" s="61" t="str">
        <f t="shared" si="3"/>
        <v>[ɜːθ]</v>
      </c>
      <c r="I20" s="52" t="str">
        <f t="shared" si="3"/>
        <v>земля́</v>
      </c>
      <c r="K20" s="105"/>
      <c r="L20" s="78"/>
      <c r="M20" s="78"/>
    </row>
    <row r="21" spans="1:13" ht="15.75">
      <c r="A21" s="60">
        <v>6</v>
      </c>
      <c r="B21" s="52" t="str">
        <f t="shared" si="2"/>
        <v>form</v>
      </c>
      <c r="C21" s="61" t="str">
        <f t="shared" si="2"/>
        <v>[fɔːm]</v>
      </c>
      <c r="D21" s="52" t="str">
        <f t="shared" si="2"/>
        <v>фо́рма</v>
      </c>
      <c r="F21" s="60">
        <v>6</v>
      </c>
      <c r="G21" s="52" t="str">
        <f t="shared" si="3"/>
        <v>form</v>
      </c>
      <c r="H21" s="61" t="str">
        <f t="shared" si="3"/>
        <v>[fɔːm]</v>
      </c>
      <c r="I21" s="52" t="str">
        <f t="shared" si="3"/>
        <v>фо́рма</v>
      </c>
      <c r="K21" s="105"/>
      <c r="L21" s="78"/>
      <c r="M21" s="79"/>
    </row>
    <row r="22" spans="1:13" ht="15.75">
      <c r="A22" s="60">
        <v>7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7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past</v>
      </c>
      <c r="C30" s="61" t="str">
        <f t="shared" si="4"/>
        <v>[pɑːst]</v>
      </c>
      <c r="D30" s="52" t="str">
        <f t="shared" si="4"/>
        <v>мину́ле</v>
      </c>
      <c r="F30" s="60">
        <v>1</v>
      </c>
      <c r="G30" s="52" t="str">
        <f>B30</f>
        <v>past</v>
      </c>
      <c r="H30" s="61" t="str">
        <f>C30</f>
        <v>[pɑːst]</v>
      </c>
      <c r="I30" s="52" t="str">
        <f>D30</f>
        <v>мину́ле</v>
      </c>
    </row>
    <row r="31" spans="1:13" ht="15.75">
      <c r="A31" s="60">
        <v>2</v>
      </c>
      <c r="B31" s="52" t="str">
        <f t="shared" si="4"/>
        <v>since</v>
      </c>
      <c r="C31" s="61" t="str">
        <f t="shared" si="4"/>
        <v>[sɪns]</v>
      </c>
      <c r="D31" s="52" t="str">
        <f t="shared" si="4"/>
        <v>з; пі́сля</v>
      </c>
      <c r="F31" s="60">
        <v>2</v>
      </c>
      <c r="G31" s="52" t="str">
        <f t="shared" ref="G31:I41" si="5">B31</f>
        <v>since</v>
      </c>
      <c r="H31" s="61" t="str">
        <f t="shared" si="5"/>
        <v>[sɪns]</v>
      </c>
      <c r="I31" s="52" t="str">
        <f t="shared" si="5"/>
        <v>з; пі́сля</v>
      </c>
    </row>
    <row r="32" spans="1:13" ht="15.75">
      <c r="A32" s="60">
        <v>3</v>
      </c>
      <c r="B32" s="52" t="str">
        <f t="shared" si="4"/>
        <v>motorcycle</v>
      </c>
      <c r="C32" s="61" t="str">
        <f t="shared" si="4"/>
        <v>[ˈməutəˌsaɪkl]</v>
      </c>
      <c r="D32" s="52" t="str">
        <f t="shared" si="4"/>
        <v>мотоцикл</v>
      </c>
      <c r="F32" s="60">
        <v>3</v>
      </c>
      <c r="G32" s="52" t="str">
        <f t="shared" si="5"/>
        <v>motorcycle</v>
      </c>
      <c r="H32" s="61" t="str">
        <f t="shared" si="5"/>
        <v>[ˈməutəˌsaɪkl]</v>
      </c>
      <c r="I32" s="52" t="str">
        <f t="shared" si="5"/>
        <v>мотоцикл</v>
      </c>
    </row>
    <row r="33" spans="1:9" ht="15.75">
      <c r="A33" s="60">
        <v>4</v>
      </c>
      <c r="B33" s="52" t="str">
        <f t="shared" si="4"/>
        <v>century</v>
      </c>
      <c r="C33" s="61" t="str">
        <f t="shared" si="4"/>
        <v>[ˈsenʧ(ə)rɪ]</v>
      </c>
      <c r="D33" s="52" t="str">
        <f t="shared" si="4"/>
        <v>столі́ття</v>
      </c>
      <c r="F33" s="60">
        <v>4</v>
      </c>
      <c r="G33" s="52" t="str">
        <f t="shared" si="5"/>
        <v>century</v>
      </c>
      <c r="H33" s="61" t="str">
        <f t="shared" si="5"/>
        <v>[ˈsenʧ(ə)rɪ]</v>
      </c>
      <c r="I33" s="52" t="str">
        <f t="shared" si="5"/>
        <v>столі́ття</v>
      </c>
    </row>
    <row r="34" spans="1:9" ht="15.75">
      <c r="A34" s="60">
        <v>5</v>
      </c>
      <c r="B34" s="52" t="str">
        <f t="shared" si="4"/>
        <v>Earth</v>
      </c>
      <c r="C34" s="61" t="str">
        <f t="shared" si="4"/>
        <v>[ɜːθ]</v>
      </c>
      <c r="D34" s="52" t="str">
        <f t="shared" si="4"/>
        <v>земля́</v>
      </c>
      <c r="F34" s="60">
        <v>5</v>
      </c>
      <c r="G34" s="52" t="str">
        <f t="shared" si="5"/>
        <v>Earth</v>
      </c>
      <c r="H34" s="61" t="str">
        <f t="shared" si="5"/>
        <v>[ɜːθ]</v>
      </c>
      <c r="I34" s="52" t="str">
        <f t="shared" si="5"/>
        <v>земля́</v>
      </c>
    </row>
    <row r="35" spans="1:9" ht="15.75">
      <c r="A35" s="60">
        <v>6</v>
      </c>
      <c r="B35" s="52" t="str">
        <f t="shared" si="4"/>
        <v>form</v>
      </c>
      <c r="C35" s="61" t="str">
        <f t="shared" si="4"/>
        <v>[fɔːm]</v>
      </c>
      <c r="D35" s="52" t="str">
        <f t="shared" si="4"/>
        <v>фо́рма</v>
      </c>
      <c r="F35" s="60">
        <v>6</v>
      </c>
      <c r="G35" s="52" t="str">
        <f t="shared" si="5"/>
        <v>form</v>
      </c>
      <c r="H35" s="61" t="str">
        <f t="shared" si="5"/>
        <v>[fɔːm]</v>
      </c>
      <c r="I35" s="52" t="str">
        <f t="shared" si="5"/>
        <v>фо́рма</v>
      </c>
    </row>
    <row r="36" spans="1:9" ht="15.75">
      <c r="A36" s="60">
        <v>7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7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past</v>
      </c>
      <c r="C44" s="61" t="str">
        <f t="shared" si="6"/>
        <v>[pɑːst]</v>
      </c>
      <c r="D44" s="52" t="str">
        <f t="shared" si="6"/>
        <v>мину́ле</v>
      </c>
      <c r="F44" s="60">
        <v>1</v>
      </c>
      <c r="G44" s="52" t="str">
        <f>B44</f>
        <v>past</v>
      </c>
      <c r="H44" s="61" t="str">
        <f>C44</f>
        <v>[pɑːst]</v>
      </c>
      <c r="I44" s="52" t="str">
        <f>D44</f>
        <v>мину́ле</v>
      </c>
    </row>
    <row r="45" spans="1:9" ht="15.75">
      <c r="A45" s="60">
        <v>2</v>
      </c>
      <c r="B45" s="52" t="str">
        <f t="shared" si="6"/>
        <v>since</v>
      </c>
      <c r="C45" s="61" t="str">
        <f t="shared" si="6"/>
        <v>[sɪns]</v>
      </c>
      <c r="D45" s="52" t="str">
        <f t="shared" si="6"/>
        <v>з; пі́сля</v>
      </c>
      <c r="F45" s="60">
        <v>2</v>
      </c>
      <c r="G45" s="52" t="str">
        <f t="shared" ref="G45:I55" si="7">B45</f>
        <v>since</v>
      </c>
      <c r="H45" s="61" t="str">
        <f t="shared" si="7"/>
        <v>[sɪns]</v>
      </c>
      <c r="I45" s="52" t="str">
        <f t="shared" si="7"/>
        <v>з; пі́сля</v>
      </c>
    </row>
    <row r="46" spans="1:9" ht="15.75">
      <c r="A46" s="60">
        <v>3</v>
      </c>
      <c r="B46" s="52" t="str">
        <f t="shared" si="6"/>
        <v>motorcycle</v>
      </c>
      <c r="C46" s="61" t="str">
        <f t="shared" si="6"/>
        <v>[ˈməutəˌsaɪkl]</v>
      </c>
      <c r="D46" s="52" t="str">
        <f t="shared" si="6"/>
        <v>мотоцикл</v>
      </c>
      <c r="F46" s="60">
        <v>3</v>
      </c>
      <c r="G46" s="52" t="str">
        <f t="shared" si="7"/>
        <v>motorcycle</v>
      </c>
      <c r="H46" s="61" t="str">
        <f t="shared" si="7"/>
        <v>[ˈməutəˌsaɪkl]</v>
      </c>
      <c r="I46" s="52" t="str">
        <f t="shared" si="7"/>
        <v>мотоцикл</v>
      </c>
    </row>
    <row r="47" spans="1:9" ht="15.75">
      <c r="A47" s="60">
        <v>4</v>
      </c>
      <c r="B47" s="52" t="str">
        <f t="shared" si="6"/>
        <v>century</v>
      </c>
      <c r="C47" s="61" t="str">
        <f t="shared" si="6"/>
        <v>[ˈsenʧ(ə)rɪ]</v>
      </c>
      <c r="D47" s="52" t="str">
        <f t="shared" si="6"/>
        <v>столі́ття</v>
      </c>
      <c r="F47" s="60">
        <v>4</v>
      </c>
      <c r="G47" s="52" t="str">
        <f t="shared" si="7"/>
        <v>century</v>
      </c>
      <c r="H47" s="61" t="str">
        <f t="shared" si="7"/>
        <v>[ˈsenʧ(ə)rɪ]</v>
      </c>
      <c r="I47" s="52" t="str">
        <f t="shared" si="7"/>
        <v>столі́ття</v>
      </c>
    </row>
    <row r="48" spans="1:9" ht="15.75">
      <c r="A48" s="60">
        <v>5</v>
      </c>
      <c r="B48" s="52" t="str">
        <f t="shared" si="6"/>
        <v>Earth</v>
      </c>
      <c r="C48" s="61" t="str">
        <f t="shared" si="6"/>
        <v>[ɜːθ]</v>
      </c>
      <c r="D48" s="52" t="str">
        <f t="shared" si="6"/>
        <v>земля́</v>
      </c>
      <c r="F48" s="60">
        <v>5</v>
      </c>
      <c r="G48" s="52" t="str">
        <f t="shared" si="7"/>
        <v>Earth</v>
      </c>
      <c r="H48" s="61" t="str">
        <f t="shared" si="7"/>
        <v>[ɜːθ]</v>
      </c>
      <c r="I48" s="52" t="str">
        <f t="shared" si="7"/>
        <v>земля́</v>
      </c>
    </row>
    <row r="49" spans="1:9" ht="15.75">
      <c r="A49" s="60">
        <v>6</v>
      </c>
      <c r="B49" s="52" t="str">
        <f t="shared" si="6"/>
        <v>form</v>
      </c>
      <c r="C49" s="61" t="str">
        <f t="shared" si="6"/>
        <v>[fɔːm]</v>
      </c>
      <c r="D49" s="52" t="str">
        <f t="shared" si="6"/>
        <v>фо́рма</v>
      </c>
      <c r="F49" s="60">
        <v>6</v>
      </c>
      <c r="G49" s="52" t="str">
        <f t="shared" si="7"/>
        <v>form</v>
      </c>
      <c r="H49" s="61" t="str">
        <f t="shared" si="7"/>
        <v>[fɔːm]</v>
      </c>
      <c r="I49" s="52" t="str">
        <f t="shared" si="7"/>
        <v>фо́рма</v>
      </c>
    </row>
    <row r="50" spans="1:9" ht="15.75">
      <c r="A50" s="60">
        <v>7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7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7845" priority="507" operator="lessThan">
      <formula>1</formula>
    </cfRule>
  </conditionalFormatting>
  <conditionalFormatting sqref="G43:G55">
    <cfRule type="containsBlanks" dxfId="7844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843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842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841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840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839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838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837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836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835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834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833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832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831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830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829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828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827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826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825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824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823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822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821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820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819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818" priority="428" operator="lessThan">
      <formula>1</formula>
    </cfRule>
  </conditionalFormatting>
  <conditionalFormatting sqref="I11:I13">
    <cfRule type="containsBlanks" dxfId="7817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816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815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814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813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812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811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810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809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808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807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806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805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804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803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802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801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800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799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798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797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796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795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794" priority="358" operator="lessThan">
      <formula>1</formula>
    </cfRule>
  </conditionalFormatting>
  <conditionalFormatting sqref="G43:G55">
    <cfRule type="containsBlanks" dxfId="7793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792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791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790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789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788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787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786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785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784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783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782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781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780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779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778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777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776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775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774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773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772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771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770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769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768" priority="282" operator="lessThan">
      <formula>1</formula>
    </cfRule>
  </conditionalFormatting>
  <conditionalFormatting sqref="G43:G55">
    <cfRule type="containsBlanks" dxfId="7767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766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765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764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763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762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761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760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759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758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757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756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755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754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753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752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751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750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749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748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747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746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745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744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743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7742" priority="206" operator="lessThan">
      <formula>1</formula>
    </cfRule>
  </conditionalFormatting>
  <conditionalFormatting sqref="G42:G44 B42:B49 I42:I44 D42:D49">
    <cfRule type="containsBlanks" dxfId="7741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7740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739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738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7737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7736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7735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7734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7733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7732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7731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7730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7729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7728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7727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7726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7725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7724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7723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7722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7721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7720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7719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7718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7717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7716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7715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7714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7713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7712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7711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7710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7709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7708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7707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7706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7705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7704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7703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7702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7701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7700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7699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7698" priority="76" operator="lessThan">
      <formula>1</formula>
    </cfRule>
  </conditionalFormatting>
  <conditionalFormatting sqref="B2:B13">
    <cfRule type="containsBlanks" dxfId="7697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696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695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694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693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692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691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690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689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688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687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686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685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684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683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682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681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680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7679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7678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677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676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675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674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673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Q78"/>
  <sheetViews>
    <sheetView view="pageBreakPreview" zoomScale="85" zoomScaleNormal="160" zoomScaleSheetLayoutView="8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7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7" ht="15" customHeight="1">
      <c r="A2" s="60">
        <f>J2</f>
        <v>1</v>
      </c>
      <c r="B2" s="52" t="str">
        <f>K2</f>
        <v>Ukraine</v>
      </c>
      <c r="C2" s="61" t="str">
        <f>L2</f>
        <v>[jʊˈkreɪn]</v>
      </c>
      <c r="D2" s="52" t="str">
        <f>M2</f>
        <v>Україна</v>
      </c>
      <c r="F2" s="60">
        <f>A2</f>
        <v>1</v>
      </c>
      <c r="G2" s="52" t="str">
        <f>B2</f>
        <v>Ukraine</v>
      </c>
      <c r="H2" s="61" t="str">
        <f>C2</f>
        <v>[jʊˈkreɪn]</v>
      </c>
      <c r="I2" s="52" t="str">
        <f>D2</f>
        <v>Україна</v>
      </c>
      <c r="J2" s="126">
        <v>1</v>
      </c>
      <c r="K2" s="12" t="s">
        <v>420</v>
      </c>
      <c r="L2" s="11" t="s">
        <v>438</v>
      </c>
      <c r="M2" s="11" t="s">
        <v>446</v>
      </c>
    </row>
    <row r="3" spans="1:17" ht="15.4" customHeight="1">
      <c r="A3" s="60">
        <f t="shared" ref="A3:D13" si="0">J3</f>
        <v>2</v>
      </c>
      <c r="B3" s="52" t="str">
        <f t="shared" si="0"/>
        <v>Canada</v>
      </c>
      <c r="C3" s="61" t="str">
        <f t="shared" si="0"/>
        <v>[ˈkænədə]</v>
      </c>
      <c r="D3" s="52" t="str">
        <f t="shared" si="0"/>
        <v>Канада</v>
      </c>
      <c r="F3" s="60">
        <f t="shared" ref="F3:I13" si="1">A3</f>
        <v>2</v>
      </c>
      <c r="G3" s="52" t="str">
        <f t="shared" si="1"/>
        <v>Canada</v>
      </c>
      <c r="H3" s="61" t="str">
        <f t="shared" si="1"/>
        <v>[ˈkænədə]</v>
      </c>
      <c r="I3" s="52" t="str">
        <f t="shared" si="1"/>
        <v>Канада</v>
      </c>
      <c r="J3" s="126">
        <v>2</v>
      </c>
      <c r="K3" s="12" t="s">
        <v>422</v>
      </c>
      <c r="L3" s="11" t="s">
        <v>439</v>
      </c>
      <c r="M3" s="11" t="s">
        <v>447</v>
      </c>
    </row>
    <row r="4" spans="1:17" ht="15.4" customHeight="1">
      <c r="A4" s="60">
        <f t="shared" si="0"/>
        <v>3</v>
      </c>
      <c r="B4" s="52" t="str">
        <f t="shared" si="0"/>
        <v>Italy</v>
      </c>
      <c r="C4" s="61" t="str">
        <f t="shared" si="0"/>
        <v>[ˈɪtəlɪ]</v>
      </c>
      <c r="D4" s="52" t="str">
        <f t="shared" si="0"/>
        <v>Італія</v>
      </c>
      <c r="F4" s="60">
        <f t="shared" si="1"/>
        <v>3</v>
      </c>
      <c r="G4" s="52" t="str">
        <f t="shared" si="1"/>
        <v>Italy</v>
      </c>
      <c r="H4" s="61" t="str">
        <f t="shared" si="1"/>
        <v>[ˈɪtəlɪ]</v>
      </c>
      <c r="I4" s="52" t="str">
        <f t="shared" si="1"/>
        <v>Італія</v>
      </c>
      <c r="J4" s="126">
        <v>3</v>
      </c>
      <c r="K4" s="12" t="s">
        <v>424</v>
      </c>
      <c r="L4" s="11" t="s">
        <v>440</v>
      </c>
      <c r="M4" s="11" t="s">
        <v>448</v>
      </c>
    </row>
    <row r="5" spans="1:17" ht="15.4" customHeight="1">
      <c r="A5" s="60">
        <f t="shared" si="0"/>
        <v>4</v>
      </c>
      <c r="B5" s="52" t="str">
        <f t="shared" si="0"/>
        <v>Germany</v>
      </c>
      <c r="C5" s="61" t="str">
        <f t="shared" si="0"/>
        <v>[ˈʤɜːmənɪ]</v>
      </c>
      <c r="D5" s="52" t="str">
        <f t="shared" si="0"/>
        <v>Німеччина</v>
      </c>
      <c r="F5" s="60">
        <f t="shared" si="1"/>
        <v>4</v>
      </c>
      <c r="G5" s="52" t="str">
        <f t="shared" si="1"/>
        <v>Germany</v>
      </c>
      <c r="H5" s="61" t="str">
        <f t="shared" si="1"/>
        <v>[ˈʤɜːmənɪ]</v>
      </c>
      <c r="I5" s="52" t="str">
        <f t="shared" si="1"/>
        <v>Німеччина</v>
      </c>
      <c r="J5" s="126">
        <v>4</v>
      </c>
      <c r="K5" s="12" t="s">
        <v>426</v>
      </c>
      <c r="L5" s="11" t="s">
        <v>441</v>
      </c>
      <c r="M5" s="11" t="s">
        <v>449</v>
      </c>
    </row>
    <row r="6" spans="1:17" ht="15.4" customHeight="1">
      <c r="A6" s="60">
        <f t="shared" si="0"/>
        <v>5</v>
      </c>
      <c r="B6" s="52" t="str">
        <f t="shared" si="0"/>
        <v>The USA</v>
      </c>
      <c r="C6" s="61" t="str">
        <f t="shared" si="0"/>
        <v>[ðə juː es ˈeɪ]</v>
      </c>
      <c r="D6" s="52" t="str">
        <f t="shared" si="0"/>
        <v>США</v>
      </c>
      <c r="F6" s="60">
        <f t="shared" si="1"/>
        <v>5</v>
      </c>
      <c r="G6" s="52" t="str">
        <f t="shared" si="1"/>
        <v>The USA</v>
      </c>
      <c r="H6" s="61" t="str">
        <f t="shared" si="1"/>
        <v>[ðə juː es ˈeɪ]</v>
      </c>
      <c r="I6" s="52" t="str">
        <f t="shared" si="1"/>
        <v>США</v>
      </c>
      <c r="J6" s="126">
        <v>5</v>
      </c>
      <c r="K6" t="s">
        <v>437</v>
      </c>
      <c r="L6" s="77" t="s">
        <v>442</v>
      </c>
      <c r="M6" s="11" t="s">
        <v>450</v>
      </c>
    </row>
    <row r="7" spans="1:17" ht="15.4" customHeight="1">
      <c r="A7" s="60">
        <f t="shared" si="0"/>
        <v>6</v>
      </c>
      <c r="B7" s="52" t="str">
        <f t="shared" si="0"/>
        <v>Scotland</v>
      </c>
      <c r="C7" s="61" t="str">
        <f t="shared" si="0"/>
        <v>[ˈskɒtlənd]</v>
      </c>
      <c r="D7" s="52" t="str">
        <f t="shared" si="0"/>
        <v>Шотландія</v>
      </c>
      <c r="F7" s="60">
        <f t="shared" si="1"/>
        <v>6</v>
      </c>
      <c r="G7" s="52" t="str">
        <f t="shared" si="1"/>
        <v>Scotland</v>
      </c>
      <c r="H7" s="61" t="str">
        <f t="shared" si="1"/>
        <v>[ˈskɒtlənd]</v>
      </c>
      <c r="I7" s="52" t="str">
        <f t="shared" si="1"/>
        <v>Шотландія</v>
      </c>
      <c r="J7" s="126">
        <v>6</v>
      </c>
      <c r="K7" t="s">
        <v>457</v>
      </c>
      <c r="L7" s="11" t="s">
        <v>1008</v>
      </c>
      <c r="M7" s="11" t="s">
        <v>479</v>
      </c>
    </row>
    <row r="8" spans="1:17" ht="15.4" customHeight="1">
      <c r="A8" s="60">
        <f t="shared" si="0"/>
        <v>7</v>
      </c>
      <c r="B8" s="52" t="str">
        <f t="shared" si="0"/>
        <v>Egypt</v>
      </c>
      <c r="C8" s="61" t="str">
        <f t="shared" si="0"/>
        <v>[ˈiːʤɪpt]</v>
      </c>
      <c r="D8" s="52" t="str">
        <f t="shared" si="0"/>
        <v>Єгипет</v>
      </c>
      <c r="F8" s="60">
        <f t="shared" si="1"/>
        <v>7</v>
      </c>
      <c r="G8" s="52" t="str">
        <f t="shared" si="1"/>
        <v>Egypt</v>
      </c>
      <c r="H8" s="61" t="str">
        <f t="shared" si="1"/>
        <v>[ˈiːʤɪpt]</v>
      </c>
      <c r="I8" s="52" t="str">
        <f t="shared" si="1"/>
        <v>Єгипет</v>
      </c>
      <c r="J8" s="126">
        <v>7</v>
      </c>
      <c r="K8" s="12" t="s">
        <v>433</v>
      </c>
      <c r="L8" s="11" t="s">
        <v>444</v>
      </c>
      <c r="M8" s="11" t="s">
        <v>452</v>
      </c>
    </row>
    <row r="9" spans="1:17" ht="15.4" customHeight="1">
      <c r="A9" s="60">
        <f t="shared" si="0"/>
        <v>8</v>
      </c>
      <c r="B9" s="52" t="str">
        <f t="shared" si="0"/>
        <v>France</v>
      </c>
      <c r="C9" s="61" t="str">
        <f t="shared" si="0"/>
        <v>[frɑːns]</v>
      </c>
      <c r="D9" s="52" t="str">
        <f t="shared" si="0"/>
        <v>Франція</v>
      </c>
      <c r="F9" s="60">
        <f t="shared" si="1"/>
        <v>8</v>
      </c>
      <c r="G9" s="52" t="str">
        <f t="shared" si="1"/>
        <v>France</v>
      </c>
      <c r="H9" s="61" t="str">
        <f t="shared" si="1"/>
        <v>[frɑːns]</v>
      </c>
      <c r="I9" s="52" t="str">
        <f t="shared" si="1"/>
        <v>Франція</v>
      </c>
      <c r="J9" s="126">
        <v>8</v>
      </c>
      <c r="K9" s="12" t="s">
        <v>435</v>
      </c>
      <c r="L9" s="11" t="s">
        <v>445</v>
      </c>
      <c r="M9" t="s">
        <v>453</v>
      </c>
    </row>
    <row r="10" spans="1:17" ht="15.4" customHeight="1">
      <c r="A10" s="60">
        <f t="shared" si="0"/>
        <v>9</v>
      </c>
      <c r="B10" s="52" t="str">
        <f t="shared" si="0"/>
        <v>England</v>
      </c>
      <c r="C10" s="61" t="str">
        <f t="shared" si="0"/>
        <v>[ˈɪŋglənd]</v>
      </c>
      <c r="D10" s="52" t="str">
        <f t="shared" si="0"/>
        <v>Англія</v>
      </c>
      <c r="F10" s="60">
        <f t="shared" si="1"/>
        <v>9</v>
      </c>
      <c r="G10" s="52" t="str">
        <f t="shared" si="1"/>
        <v>England</v>
      </c>
      <c r="H10" s="61" t="str">
        <f t="shared" si="1"/>
        <v>[ˈɪŋglənd]</v>
      </c>
      <c r="I10" s="52" t="str">
        <f t="shared" si="1"/>
        <v>Англія</v>
      </c>
      <c r="J10" s="126">
        <v>9</v>
      </c>
      <c r="K10" s="127" t="s">
        <v>455</v>
      </c>
      <c r="L10" s="11" t="s">
        <v>1006</v>
      </c>
      <c r="M10" s="11" t="s">
        <v>1007</v>
      </c>
    </row>
    <row r="11" spans="1:17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7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  <c r="O12" s="12" t="s">
        <v>421</v>
      </c>
      <c r="P12" s="78" t="s">
        <v>487</v>
      </c>
      <c r="Q12" s="78" t="s">
        <v>495</v>
      </c>
    </row>
    <row r="13" spans="1:17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  <c r="O13" s="12" t="s">
        <v>423</v>
      </c>
      <c r="P13" s="78" t="s">
        <v>488</v>
      </c>
      <c r="Q13" s="78" t="s">
        <v>501</v>
      </c>
    </row>
    <row r="14" spans="1:17" ht="10.5" customHeight="1">
      <c r="K14" s="105"/>
      <c r="O14" s="12" t="s">
        <v>425</v>
      </c>
      <c r="P14" s="78" t="s">
        <v>489</v>
      </c>
      <c r="Q14" s="79" t="s">
        <v>496</v>
      </c>
    </row>
    <row r="15" spans="1:17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  <c r="O15" s="12" t="s">
        <v>427</v>
      </c>
      <c r="P15" s="78" t="s">
        <v>490</v>
      </c>
      <c r="Q15" s="79" t="s">
        <v>497</v>
      </c>
    </row>
    <row r="16" spans="1:17" ht="15.4" customHeight="1">
      <c r="A16" s="60">
        <v>1</v>
      </c>
      <c r="B16" s="52" t="str">
        <f t="shared" ref="B16:D27" si="2">B2</f>
        <v>Ukraine</v>
      </c>
      <c r="C16" s="61" t="str">
        <f t="shared" si="2"/>
        <v>[jʊˈkreɪn]</v>
      </c>
      <c r="D16" s="52" t="str">
        <f t="shared" si="2"/>
        <v>Україна</v>
      </c>
      <c r="F16" s="60">
        <v>1</v>
      </c>
      <c r="G16" s="52" t="str">
        <f>B16</f>
        <v>Ukraine</v>
      </c>
      <c r="H16" s="61" t="str">
        <f>C16</f>
        <v>[jʊˈkreɪn]</v>
      </c>
      <c r="I16" s="52" t="str">
        <f>D16</f>
        <v>Україна</v>
      </c>
      <c r="J16" s="62"/>
      <c r="K16" s="105"/>
      <c r="O16" s="12" t="s">
        <v>430</v>
      </c>
      <c r="P16" s="78" t="s">
        <v>491</v>
      </c>
      <c r="Q16" s="11" t="s">
        <v>498</v>
      </c>
    </row>
    <row r="17" spans="1:17" ht="15.75">
      <c r="A17" s="60">
        <v>2</v>
      </c>
      <c r="B17" s="52" t="str">
        <f t="shared" si="2"/>
        <v>Canada</v>
      </c>
      <c r="C17" s="61" t="str">
        <f t="shared" si="2"/>
        <v>[ˈkænədə]</v>
      </c>
      <c r="D17" s="52" t="str">
        <f t="shared" si="2"/>
        <v>Канада</v>
      </c>
      <c r="F17" s="60">
        <v>2</v>
      </c>
      <c r="G17" s="52" t="str">
        <f t="shared" ref="G17:I27" si="3">B17</f>
        <v>Canada</v>
      </c>
      <c r="H17" s="61" t="str">
        <f t="shared" si="3"/>
        <v>[ˈkænədə]</v>
      </c>
      <c r="I17" s="52" t="str">
        <f t="shared" si="3"/>
        <v>Канада</v>
      </c>
      <c r="K17" s="105"/>
      <c r="L17" s="78"/>
      <c r="M17" s="79"/>
      <c r="O17" s="12" t="s">
        <v>432</v>
      </c>
      <c r="P17" s="78" t="s">
        <v>492</v>
      </c>
      <c r="Q17" s="11" t="s">
        <v>500</v>
      </c>
    </row>
    <row r="18" spans="1:17" ht="15.75">
      <c r="A18" s="60">
        <v>3</v>
      </c>
      <c r="B18" s="52" t="str">
        <f t="shared" si="2"/>
        <v>Italy</v>
      </c>
      <c r="C18" s="61" t="str">
        <f t="shared" si="2"/>
        <v>[ˈɪtəlɪ]</v>
      </c>
      <c r="D18" s="52" t="str">
        <f t="shared" si="2"/>
        <v>Італія</v>
      </c>
      <c r="F18" s="60">
        <v>3</v>
      </c>
      <c r="G18" s="52" t="str">
        <f t="shared" si="3"/>
        <v>Italy</v>
      </c>
      <c r="H18" s="61" t="str">
        <f t="shared" si="3"/>
        <v>[ˈɪtəlɪ]</v>
      </c>
      <c r="I18" s="52" t="str">
        <f t="shared" si="3"/>
        <v>Італія</v>
      </c>
      <c r="J18" s="62"/>
      <c r="K18" s="105"/>
      <c r="L18" s="78"/>
      <c r="M18" s="78"/>
      <c r="O18" s="12" t="s">
        <v>434</v>
      </c>
      <c r="P18" s="78" t="s">
        <v>493</v>
      </c>
      <c r="Q18" s="11" t="s">
        <v>499</v>
      </c>
    </row>
    <row r="19" spans="1:17" ht="15.75">
      <c r="A19" s="60">
        <v>4</v>
      </c>
      <c r="B19" s="52" t="str">
        <f t="shared" si="2"/>
        <v>Germany</v>
      </c>
      <c r="C19" s="61" t="str">
        <f t="shared" si="2"/>
        <v>[ˈʤɜːmənɪ]</v>
      </c>
      <c r="D19" s="52" t="str">
        <f t="shared" si="2"/>
        <v>Німеччина</v>
      </c>
      <c r="F19" s="60">
        <v>4</v>
      </c>
      <c r="G19" s="52" t="str">
        <f t="shared" si="3"/>
        <v>Germany</v>
      </c>
      <c r="H19" s="61" t="str">
        <f t="shared" si="3"/>
        <v>[ˈʤɜːmənɪ]</v>
      </c>
      <c r="I19" s="52" t="str">
        <f t="shared" si="3"/>
        <v>Німеччина</v>
      </c>
      <c r="J19" s="62"/>
      <c r="K19" s="105"/>
      <c r="L19" s="78"/>
      <c r="M19" s="79"/>
      <c r="O19" t="s">
        <v>436</v>
      </c>
      <c r="P19" s="78" t="s">
        <v>494</v>
      </c>
      <c r="Q19" s="11" t="s">
        <v>502</v>
      </c>
    </row>
    <row r="20" spans="1:17" ht="15.75">
      <c r="A20" s="60">
        <v>5</v>
      </c>
      <c r="B20" s="52" t="str">
        <f t="shared" si="2"/>
        <v>The USA</v>
      </c>
      <c r="C20" s="61" t="str">
        <f t="shared" si="2"/>
        <v>[ðə juː es ˈeɪ]</v>
      </c>
      <c r="D20" s="52" t="str">
        <f t="shared" si="2"/>
        <v>США</v>
      </c>
      <c r="F20" s="60">
        <v>5</v>
      </c>
      <c r="G20" s="52" t="str">
        <f t="shared" si="3"/>
        <v>The USA</v>
      </c>
      <c r="H20" s="61" t="str">
        <f t="shared" si="3"/>
        <v>[ðə juː es ˈeɪ]</v>
      </c>
      <c r="I20" s="52" t="str">
        <f t="shared" si="3"/>
        <v>США</v>
      </c>
      <c r="K20" s="105"/>
      <c r="L20" s="78"/>
      <c r="M20" s="78"/>
      <c r="O20" s="12" t="s">
        <v>467</v>
      </c>
    </row>
    <row r="21" spans="1:17" ht="15.75">
      <c r="A21" s="60">
        <v>6</v>
      </c>
      <c r="B21" s="52" t="str">
        <f t="shared" si="2"/>
        <v>Scotland</v>
      </c>
      <c r="C21" s="61" t="str">
        <f t="shared" si="2"/>
        <v>[ˈskɒtlənd]</v>
      </c>
      <c r="D21" s="52" t="str">
        <f t="shared" si="2"/>
        <v>Шотландія</v>
      </c>
      <c r="F21" s="60">
        <v>6</v>
      </c>
      <c r="G21" s="52" t="str">
        <f t="shared" si="3"/>
        <v>Scotland</v>
      </c>
      <c r="H21" s="61" t="str">
        <f t="shared" si="3"/>
        <v>[ˈskɒtlənd]</v>
      </c>
      <c r="I21" s="52" t="str">
        <f t="shared" si="3"/>
        <v>Шотландія</v>
      </c>
      <c r="K21" s="105"/>
      <c r="L21" s="78"/>
      <c r="M21" s="79"/>
      <c r="O21" s="12" t="s">
        <v>433</v>
      </c>
    </row>
    <row r="22" spans="1:17" ht="15.75">
      <c r="A22" s="60">
        <v>7</v>
      </c>
      <c r="B22" s="52" t="str">
        <f t="shared" si="2"/>
        <v>Egypt</v>
      </c>
      <c r="C22" s="61" t="str">
        <f t="shared" si="2"/>
        <v>[ˈiːʤɪpt]</v>
      </c>
      <c r="D22" s="52" t="str">
        <f t="shared" si="2"/>
        <v>Єгипет</v>
      </c>
      <c r="F22" s="60">
        <v>7</v>
      </c>
      <c r="G22" s="52" t="str">
        <f t="shared" si="3"/>
        <v>Egypt</v>
      </c>
      <c r="H22" s="61" t="str">
        <f t="shared" si="3"/>
        <v>[ˈiːʤɪpt]</v>
      </c>
      <c r="I22" s="52" t="str">
        <f t="shared" si="3"/>
        <v>Єгипет</v>
      </c>
      <c r="K22" s="105"/>
      <c r="L22" s="78"/>
      <c r="M22" s="79"/>
      <c r="O22" s="127" t="s">
        <v>455</v>
      </c>
    </row>
    <row r="23" spans="1:17" ht="15.75">
      <c r="A23" s="60">
        <v>8</v>
      </c>
      <c r="B23" s="52" t="str">
        <f t="shared" si="2"/>
        <v>France</v>
      </c>
      <c r="C23" s="61" t="str">
        <f t="shared" si="2"/>
        <v>[frɑːns]</v>
      </c>
      <c r="D23" s="52" t="str">
        <f t="shared" si="2"/>
        <v>Франція</v>
      </c>
      <c r="F23" s="60">
        <v>8</v>
      </c>
      <c r="G23" s="52" t="str">
        <f t="shared" si="3"/>
        <v>France</v>
      </c>
      <c r="H23" s="61" t="str">
        <f t="shared" si="3"/>
        <v>[frɑːns]</v>
      </c>
      <c r="I23" s="52" t="str">
        <f t="shared" si="3"/>
        <v>Франція</v>
      </c>
      <c r="K23" s="105"/>
      <c r="L23" s="78"/>
      <c r="M23" s="79"/>
      <c r="O23" s="12" t="s">
        <v>435</v>
      </c>
    </row>
    <row r="24" spans="1:17" ht="15.75">
      <c r="A24" s="60">
        <v>9</v>
      </c>
      <c r="B24" s="52" t="str">
        <f t="shared" si="2"/>
        <v>England</v>
      </c>
      <c r="C24" s="61" t="str">
        <f t="shared" si="2"/>
        <v>[ˈɪŋglənd]</v>
      </c>
      <c r="D24" s="52" t="str">
        <f t="shared" si="2"/>
        <v>Англія</v>
      </c>
      <c r="F24" s="60">
        <v>9</v>
      </c>
      <c r="G24" s="52" t="str">
        <f t="shared" si="3"/>
        <v>England</v>
      </c>
      <c r="H24" s="61" t="str">
        <f t="shared" si="3"/>
        <v>[ˈɪŋglənd]</v>
      </c>
      <c r="I24" s="52" t="str">
        <f t="shared" si="3"/>
        <v>Англія</v>
      </c>
      <c r="K24" s="105"/>
      <c r="L24" s="78"/>
      <c r="M24" s="79"/>
      <c r="O24" s="12" t="s">
        <v>426</v>
      </c>
    </row>
    <row r="25" spans="1:17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  <c r="O25" s="12" t="s">
        <v>461</v>
      </c>
    </row>
    <row r="26" spans="1:17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O26" s="12" t="s">
        <v>424</v>
      </c>
    </row>
    <row r="27" spans="1:17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O27" s="12" t="s">
        <v>469</v>
      </c>
    </row>
    <row r="28" spans="1:17" ht="15">
      <c r="O28" s="12" t="s">
        <v>463</v>
      </c>
    </row>
    <row r="29" spans="1:17" ht="15">
      <c r="D29" s="102" t="s">
        <v>322</v>
      </c>
      <c r="E29" s="103"/>
      <c r="F29" s="104"/>
      <c r="G29" s="103"/>
      <c r="H29" s="103"/>
      <c r="I29" s="102" t="s">
        <v>322</v>
      </c>
      <c r="O29" s="12" t="s">
        <v>454</v>
      </c>
    </row>
    <row r="30" spans="1:17" ht="15.75">
      <c r="A30" s="60">
        <v>1</v>
      </c>
      <c r="B30" s="52" t="str">
        <f t="shared" ref="B30:D41" si="4">B16</f>
        <v>Ukraine</v>
      </c>
      <c r="C30" s="61" t="str">
        <f t="shared" si="4"/>
        <v>[jʊˈkreɪn]</v>
      </c>
      <c r="D30" s="52" t="str">
        <f t="shared" si="4"/>
        <v>Україна</v>
      </c>
      <c r="F30" s="60">
        <v>1</v>
      </c>
      <c r="G30" s="52" t="str">
        <f>B30</f>
        <v>Ukraine</v>
      </c>
      <c r="H30" s="61" t="str">
        <f>C30</f>
        <v>[jʊˈkreɪn]</v>
      </c>
      <c r="I30" s="52" t="str">
        <f>D30</f>
        <v>Україна</v>
      </c>
      <c r="O30" t="s">
        <v>457</v>
      </c>
    </row>
    <row r="31" spans="1:17" ht="15.75">
      <c r="A31" s="60">
        <v>2</v>
      </c>
      <c r="B31" s="52" t="str">
        <f t="shared" si="4"/>
        <v>Canada</v>
      </c>
      <c r="C31" s="61" t="str">
        <f t="shared" si="4"/>
        <v>[ˈkænədə]</v>
      </c>
      <c r="D31" s="52" t="str">
        <f t="shared" si="4"/>
        <v>Канада</v>
      </c>
      <c r="F31" s="60">
        <v>2</v>
      </c>
      <c r="G31" s="52" t="str">
        <f t="shared" ref="G31:I41" si="5">B31</f>
        <v>Canada</v>
      </c>
      <c r="H31" s="61" t="str">
        <f t="shared" si="5"/>
        <v>[ˈkænədə]</v>
      </c>
      <c r="I31" s="52" t="str">
        <f t="shared" si="5"/>
        <v>Канада</v>
      </c>
      <c r="O31" s="12" t="s">
        <v>465</v>
      </c>
    </row>
    <row r="32" spans="1:17" ht="15.75">
      <c r="A32" s="60">
        <v>3</v>
      </c>
      <c r="B32" s="52" t="str">
        <f t="shared" si="4"/>
        <v>Italy</v>
      </c>
      <c r="C32" s="61" t="str">
        <f t="shared" si="4"/>
        <v>[ˈɪtəlɪ]</v>
      </c>
      <c r="D32" s="52" t="str">
        <f t="shared" si="4"/>
        <v>Італія</v>
      </c>
      <c r="F32" s="60">
        <v>3</v>
      </c>
      <c r="G32" s="52" t="str">
        <f t="shared" si="5"/>
        <v>Italy</v>
      </c>
      <c r="H32" s="61" t="str">
        <f t="shared" si="5"/>
        <v>[ˈɪtəlɪ]</v>
      </c>
      <c r="I32" s="52" t="str">
        <f t="shared" si="5"/>
        <v>Італія</v>
      </c>
      <c r="O32" t="s">
        <v>437</v>
      </c>
    </row>
    <row r="33" spans="1:15" ht="15.75">
      <c r="A33" s="60">
        <v>4</v>
      </c>
      <c r="B33" s="52" t="str">
        <f t="shared" si="4"/>
        <v>Germany</v>
      </c>
      <c r="C33" s="61" t="str">
        <f t="shared" si="4"/>
        <v>[ˈʤɜːmənɪ]</v>
      </c>
      <c r="D33" s="52" t="str">
        <f t="shared" si="4"/>
        <v>Німеччина</v>
      </c>
      <c r="F33" s="60">
        <v>4</v>
      </c>
      <c r="G33" s="52" t="str">
        <f t="shared" si="5"/>
        <v>Germany</v>
      </c>
      <c r="H33" s="61" t="str">
        <f t="shared" si="5"/>
        <v>[ˈʤɜːmənɪ]</v>
      </c>
      <c r="I33" s="52" t="str">
        <f t="shared" si="5"/>
        <v>Німеччина</v>
      </c>
      <c r="O33" s="12" t="s">
        <v>459</v>
      </c>
    </row>
    <row r="34" spans="1:15" ht="15.75">
      <c r="A34" s="60">
        <v>5</v>
      </c>
      <c r="B34" s="52" t="str">
        <f t="shared" si="4"/>
        <v>The USA</v>
      </c>
      <c r="C34" s="61" t="str">
        <f t="shared" si="4"/>
        <v>[ðə juː es ˈeɪ]</v>
      </c>
      <c r="D34" s="52" t="str">
        <f t="shared" si="4"/>
        <v>США</v>
      </c>
      <c r="F34" s="60">
        <v>5</v>
      </c>
      <c r="G34" s="52" t="str">
        <f t="shared" si="5"/>
        <v>The USA</v>
      </c>
      <c r="H34" s="61" t="str">
        <f t="shared" si="5"/>
        <v>[ðə juː es ˈeɪ]</v>
      </c>
      <c r="I34" s="52" t="str">
        <f t="shared" si="5"/>
        <v>США</v>
      </c>
    </row>
    <row r="35" spans="1:15" ht="15.75">
      <c r="A35" s="60">
        <v>6</v>
      </c>
      <c r="B35" s="52" t="str">
        <f t="shared" si="4"/>
        <v>Scotland</v>
      </c>
      <c r="C35" s="61" t="str">
        <f t="shared" si="4"/>
        <v>[ˈskɒtlənd]</v>
      </c>
      <c r="D35" s="52" t="str">
        <f t="shared" si="4"/>
        <v>Шотландія</v>
      </c>
      <c r="F35" s="60">
        <v>6</v>
      </c>
      <c r="G35" s="52" t="str">
        <f t="shared" si="5"/>
        <v>Scotland</v>
      </c>
      <c r="H35" s="61" t="str">
        <f t="shared" si="5"/>
        <v>[ˈskɒtlənd]</v>
      </c>
      <c r="I35" s="52" t="str">
        <f t="shared" si="5"/>
        <v>Шотландія</v>
      </c>
    </row>
    <row r="36" spans="1:15" ht="15.75">
      <c r="A36" s="60">
        <v>7</v>
      </c>
      <c r="B36" s="52" t="str">
        <f t="shared" si="4"/>
        <v>Egypt</v>
      </c>
      <c r="C36" s="61" t="str">
        <f t="shared" si="4"/>
        <v>[ˈiːʤɪpt]</v>
      </c>
      <c r="D36" s="52" t="str">
        <f t="shared" si="4"/>
        <v>Єгипет</v>
      </c>
      <c r="F36" s="60">
        <v>7</v>
      </c>
      <c r="G36" s="52" t="str">
        <f t="shared" si="5"/>
        <v>Egypt</v>
      </c>
      <c r="H36" s="61" t="str">
        <f t="shared" si="5"/>
        <v>[ˈiːʤɪpt]</v>
      </c>
      <c r="I36" s="52" t="str">
        <f t="shared" si="5"/>
        <v>Єгипет</v>
      </c>
    </row>
    <row r="37" spans="1:15" ht="15.75">
      <c r="A37" s="60">
        <v>8</v>
      </c>
      <c r="B37" s="52" t="str">
        <f t="shared" si="4"/>
        <v>France</v>
      </c>
      <c r="C37" s="61" t="str">
        <f t="shared" si="4"/>
        <v>[frɑːns]</v>
      </c>
      <c r="D37" s="52" t="str">
        <f t="shared" si="4"/>
        <v>Франція</v>
      </c>
      <c r="F37" s="60">
        <v>8</v>
      </c>
      <c r="G37" s="52" t="str">
        <f t="shared" si="5"/>
        <v>France</v>
      </c>
      <c r="H37" s="61" t="str">
        <f t="shared" si="5"/>
        <v>[frɑːns]</v>
      </c>
      <c r="I37" s="52" t="str">
        <f t="shared" si="5"/>
        <v>Франція</v>
      </c>
    </row>
    <row r="38" spans="1:15" ht="15.75">
      <c r="A38" s="60">
        <v>9</v>
      </c>
      <c r="B38" s="52" t="str">
        <f t="shared" si="4"/>
        <v>England</v>
      </c>
      <c r="C38" s="61" t="str">
        <f t="shared" si="4"/>
        <v>[ˈɪŋglənd]</v>
      </c>
      <c r="D38" s="52" t="str">
        <f t="shared" si="4"/>
        <v>Англія</v>
      </c>
      <c r="F38" s="60">
        <v>9</v>
      </c>
      <c r="G38" s="52" t="str">
        <f t="shared" si="5"/>
        <v>England</v>
      </c>
      <c r="H38" s="61" t="str">
        <f t="shared" si="5"/>
        <v>[ˈɪŋglənd]</v>
      </c>
      <c r="I38" s="52" t="str">
        <f t="shared" si="5"/>
        <v>Англія</v>
      </c>
    </row>
    <row r="39" spans="1:15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5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5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5" ht="15"/>
    <row r="43" spans="1:15" ht="15">
      <c r="D43" s="102" t="s">
        <v>322</v>
      </c>
      <c r="E43" s="103"/>
      <c r="F43" s="104"/>
      <c r="G43" s="103"/>
      <c r="H43" s="103"/>
      <c r="I43" s="102" t="s">
        <v>322</v>
      </c>
    </row>
    <row r="44" spans="1:15" ht="15.75">
      <c r="A44" s="60">
        <v>1</v>
      </c>
      <c r="B44" s="52" t="str">
        <f t="shared" ref="B44:D55" si="6">B30</f>
        <v>Ukraine</v>
      </c>
      <c r="C44" s="61" t="str">
        <f t="shared" si="6"/>
        <v>[jʊˈkreɪn]</v>
      </c>
      <c r="D44" s="52" t="str">
        <f t="shared" si="6"/>
        <v>Україна</v>
      </c>
      <c r="F44" s="60">
        <v>1</v>
      </c>
      <c r="G44" s="52" t="str">
        <f>B44</f>
        <v>Ukraine</v>
      </c>
      <c r="H44" s="61" t="str">
        <f>C44</f>
        <v>[jʊˈkreɪn]</v>
      </c>
      <c r="I44" s="52" t="str">
        <f>D44</f>
        <v>Україна</v>
      </c>
    </row>
    <row r="45" spans="1:15" ht="15.75">
      <c r="A45" s="60">
        <v>2</v>
      </c>
      <c r="B45" s="52" t="str">
        <f t="shared" si="6"/>
        <v>Canada</v>
      </c>
      <c r="C45" s="61" t="str">
        <f t="shared" si="6"/>
        <v>[ˈkænədə]</v>
      </c>
      <c r="D45" s="52" t="str">
        <f t="shared" si="6"/>
        <v>Канада</v>
      </c>
      <c r="F45" s="60">
        <v>2</v>
      </c>
      <c r="G45" s="52" t="str">
        <f t="shared" ref="G45:I55" si="7">B45</f>
        <v>Canada</v>
      </c>
      <c r="H45" s="61" t="str">
        <f t="shared" si="7"/>
        <v>[ˈkænədə]</v>
      </c>
      <c r="I45" s="52" t="str">
        <f t="shared" si="7"/>
        <v>Канада</v>
      </c>
    </row>
    <row r="46" spans="1:15" ht="15.75">
      <c r="A46" s="60">
        <v>3</v>
      </c>
      <c r="B46" s="52" t="str">
        <f t="shared" si="6"/>
        <v>Italy</v>
      </c>
      <c r="C46" s="61" t="str">
        <f t="shared" si="6"/>
        <v>[ˈɪtəlɪ]</v>
      </c>
      <c r="D46" s="52" t="str">
        <f t="shared" si="6"/>
        <v>Італія</v>
      </c>
      <c r="F46" s="60">
        <v>3</v>
      </c>
      <c r="G46" s="52" t="str">
        <f t="shared" si="7"/>
        <v>Italy</v>
      </c>
      <c r="H46" s="61" t="str">
        <f t="shared" si="7"/>
        <v>[ˈɪtəlɪ]</v>
      </c>
      <c r="I46" s="52" t="str">
        <f t="shared" si="7"/>
        <v>Італія</v>
      </c>
    </row>
    <row r="47" spans="1:15" ht="15.75">
      <c r="A47" s="60">
        <v>4</v>
      </c>
      <c r="B47" s="52" t="str">
        <f t="shared" si="6"/>
        <v>Germany</v>
      </c>
      <c r="C47" s="61" t="str">
        <f t="shared" si="6"/>
        <v>[ˈʤɜːmənɪ]</v>
      </c>
      <c r="D47" s="52" t="str">
        <f t="shared" si="6"/>
        <v>Німеччина</v>
      </c>
      <c r="F47" s="60">
        <v>4</v>
      </c>
      <c r="G47" s="52" t="str">
        <f t="shared" si="7"/>
        <v>Germany</v>
      </c>
      <c r="H47" s="61" t="str">
        <f t="shared" si="7"/>
        <v>[ˈʤɜːmənɪ]</v>
      </c>
      <c r="I47" s="52" t="str">
        <f t="shared" si="7"/>
        <v>Німеччина</v>
      </c>
    </row>
    <row r="48" spans="1:15" ht="15.75">
      <c r="A48" s="60">
        <v>5</v>
      </c>
      <c r="B48" s="52" t="str">
        <f t="shared" si="6"/>
        <v>The USA</v>
      </c>
      <c r="C48" s="61" t="str">
        <f t="shared" si="6"/>
        <v>[ðə juː es ˈeɪ]</v>
      </c>
      <c r="D48" s="52" t="str">
        <f t="shared" si="6"/>
        <v>США</v>
      </c>
      <c r="F48" s="60">
        <v>5</v>
      </c>
      <c r="G48" s="52" t="str">
        <f t="shared" si="7"/>
        <v>The USA</v>
      </c>
      <c r="H48" s="61" t="str">
        <f t="shared" si="7"/>
        <v>[ðə juː es ˈeɪ]</v>
      </c>
      <c r="I48" s="52" t="str">
        <f t="shared" si="7"/>
        <v>США</v>
      </c>
    </row>
    <row r="49" spans="1:9" ht="15.75">
      <c r="A49" s="60">
        <v>6</v>
      </c>
      <c r="B49" s="52" t="str">
        <f t="shared" si="6"/>
        <v>Scotland</v>
      </c>
      <c r="C49" s="61" t="str">
        <f t="shared" si="6"/>
        <v>[ˈskɒtlənd]</v>
      </c>
      <c r="D49" s="52" t="str">
        <f t="shared" si="6"/>
        <v>Шотландія</v>
      </c>
      <c r="F49" s="60">
        <v>6</v>
      </c>
      <c r="G49" s="52" t="str">
        <f t="shared" si="7"/>
        <v>Scotland</v>
      </c>
      <c r="H49" s="61" t="str">
        <f t="shared" si="7"/>
        <v>[ˈskɒtlənd]</v>
      </c>
      <c r="I49" s="52" t="str">
        <f t="shared" si="7"/>
        <v>Шотландія</v>
      </c>
    </row>
    <row r="50" spans="1:9" ht="15.75">
      <c r="A50" s="60">
        <v>7</v>
      </c>
      <c r="B50" s="52" t="str">
        <f t="shared" si="6"/>
        <v>Egypt</v>
      </c>
      <c r="C50" s="61" t="str">
        <f t="shared" si="6"/>
        <v>[ˈiːʤɪpt]</v>
      </c>
      <c r="D50" s="52" t="str">
        <f t="shared" si="6"/>
        <v>Єгипет</v>
      </c>
      <c r="F50" s="60">
        <v>7</v>
      </c>
      <c r="G50" s="52" t="str">
        <f t="shared" si="7"/>
        <v>Egypt</v>
      </c>
      <c r="H50" s="61" t="str">
        <f t="shared" si="7"/>
        <v>[ˈiːʤɪpt]</v>
      </c>
      <c r="I50" s="52" t="str">
        <f t="shared" si="7"/>
        <v>Єгипет</v>
      </c>
    </row>
    <row r="51" spans="1:9" ht="15.75">
      <c r="A51" s="60">
        <v>8</v>
      </c>
      <c r="B51" s="52" t="str">
        <f t="shared" si="6"/>
        <v>France</v>
      </c>
      <c r="C51" s="61" t="str">
        <f t="shared" si="6"/>
        <v>[frɑːns]</v>
      </c>
      <c r="D51" s="52" t="str">
        <f t="shared" si="6"/>
        <v>Франція</v>
      </c>
      <c r="F51" s="60">
        <v>8</v>
      </c>
      <c r="G51" s="52" t="str">
        <f t="shared" si="7"/>
        <v>France</v>
      </c>
      <c r="H51" s="61" t="str">
        <f t="shared" si="7"/>
        <v>[frɑːns]</v>
      </c>
      <c r="I51" s="52" t="str">
        <f t="shared" si="7"/>
        <v>Франція</v>
      </c>
    </row>
    <row r="52" spans="1:9" ht="15.75">
      <c r="A52" s="60">
        <v>9</v>
      </c>
      <c r="B52" s="52" t="str">
        <f t="shared" si="6"/>
        <v>England</v>
      </c>
      <c r="C52" s="61" t="str">
        <f t="shared" si="6"/>
        <v>[ˈɪŋglənd]</v>
      </c>
      <c r="D52" s="52" t="str">
        <f t="shared" si="6"/>
        <v>Англія</v>
      </c>
      <c r="F52" s="60">
        <v>9</v>
      </c>
      <c r="G52" s="52" t="str">
        <f t="shared" si="7"/>
        <v>England</v>
      </c>
      <c r="H52" s="61" t="str">
        <f t="shared" si="7"/>
        <v>[ˈɪŋglənd]</v>
      </c>
      <c r="I52" s="52" t="str">
        <f t="shared" si="7"/>
        <v>Англія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sortState ref="O20:O33">
    <sortCondition ref="O20"/>
  </sortState>
  <conditionalFormatting sqref="G43:I55 B1:D13 G1:I13 B15:D27 G15:I27 B29:D41 G29:I41 B43:D55">
    <cfRule type="cellIs" dxfId="7672" priority="507" operator="lessThan">
      <formula>1</formula>
    </cfRule>
  </conditionalFormatting>
  <conditionalFormatting sqref="G43:G55">
    <cfRule type="containsBlanks" dxfId="7671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670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669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668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667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666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665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664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663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662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661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660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659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658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657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656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655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654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653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652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651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650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649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648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647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646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645" priority="428" operator="lessThan">
      <formula>1</formula>
    </cfRule>
  </conditionalFormatting>
  <conditionalFormatting sqref="I11:I13">
    <cfRule type="containsBlanks" dxfId="7644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643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642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641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640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639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638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637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636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635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634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633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632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631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630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629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628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627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626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625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624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623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622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621" priority="358" operator="lessThan">
      <formula>1</formula>
    </cfRule>
  </conditionalFormatting>
  <conditionalFormatting sqref="G43:G55">
    <cfRule type="containsBlanks" dxfId="7620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619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618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617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616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615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614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613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612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611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610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609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608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607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606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605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604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603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602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601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600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599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598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597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596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595" priority="282" operator="lessThan">
      <formula>1</formula>
    </cfRule>
  </conditionalFormatting>
  <conditionalFormatting sqref="G43:G55">
    <cfRule type="containsBlanks" dxfId="7594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593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592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591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590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589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588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587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586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585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584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583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582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581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580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579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578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577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576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575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574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573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572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571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570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7569" priority="206" operator="lessThan">
      <formula>1</formula>
    </cfRule>
  </conditionalFormatting>
  <conditionalFormatting sqref="G42:G44 B42:B49 I42:I44 D42:D49">
    <cfRule type="containsBlanks" dxfId="7568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7567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566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565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7564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7563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7562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7561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7560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7559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7558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7557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7556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7555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7554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7553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7552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7551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7550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7549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7548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7547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7546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7545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7544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7543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7542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7541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7540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7539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7538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7537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7536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7535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7534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7533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7532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7531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7530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7529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7528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7527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7526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7525" priority="76" operator="lessThan">
      <formula>1</formula>
    </cfRule>
  </conditionalFormatting>
  <conditionalFormatting sqref="B2:B13">
    <cfRule type="containsBlanks" dxfId="7524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523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522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521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520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519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518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517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516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515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514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513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512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511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510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509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508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507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7506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7505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504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503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502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501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500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zoomScaleNormal="160" zoomScaleSheetLayoutView="10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Wales</v>
      </c>
      <c r="C2" s="61" t="str">
        <f>L2</f>
        <v>[weɪlz]</v>
      </c>
      <c r="D2" s="52" t="str">
        <f>M2</f>
        <v>Уельс</v>
      </c>
      <c r="F2" s="60">
        <f>A2</f>
        <v>1</v>
      </c>
      <c r="G2" s="52" t="str">
        <f>B2</f>
        <v>Wales</v>
      </c>
      <c r="H2" s="61" t="str">
        <f>C2</f>
        <v>[weɪlz]</v>
      </c>
      <c r="I2" s="52" t="str">
        <f>D2</f>
        <v>Уельс</v>
      </c>
      <c r="J2" s="126">
        <v>1</v>
      </c>
      <c r="K2" s="12" t="s">
        <v>459</v>
      </c>
      <c r="L2" s="11" t="s">
        <v>472</v>
      </c>
      <c r="M2" s="11" t="s">
        <v>486</v>
      </c>
    </row>
    <row r="3" spans="1:13" ht="15.4" customHeight="1">
      <c r="A3" s="60">
        <f t="shared" ref="A3:D13" si="0">J3</f>
        <v>2</v>
      </c>
      <c r="B3" s="52" t="str">
        <f t="shared" si="0"/>
        <v>Ireland</v>
      </c>
      <c r="C3" s="61" t="str">
        <f t="shared" si="0"/>
        <v>[ˈaɪələnd]</v>
      </c>
      <c r="D3" s="52" t="str">
        <f t="shared" si="0"/>
        <v>Ірландія</v>
      </c>
      <c r="F3" s="60">
        <f t="shared" ref="F3:I13" si="1">A3</f>
        <v>2</v>
      </c>
      <c r="G3" s="52" t="str">
        <f t="shared" si="1"/>
        <v>Ireland</v>
      </c>
      <c r="H3" s="61" t="str">
        <f t="shared" si="1"/>
        <v>[ˈaɪələnd]</v>
      </c>
      <c r="I3" s="52" t="str">
        <f t="shared" si="1"/>
        <v>Ірландія</v>
      </c>
      <c r="J3" s="126">
        <v>2</v>
      </c>
      <c r="K3" s="12" t="s">
        <v>461</v>
      </c>
      <c r="L3" s="11" t="s">
        <v>473</v>
      </c>
      <c r="M3" s="11" t="s">
        <v>480</v>
      </c>
    </row>
    <row r="4" spans="1:13" ht="15.4" customHeight="1">
      <c r="A4" s="60">
        <f t="shared" si="0"/>
        <v>3</v>
      </c>
      <c r="B4" s="52" t="str">
        <f t="shared" si="0"/>
        <v>Poland</v>
      </c>
      <c r="C4" s="61" t="str">
        <f t="shared" si="0"/>
        <v>[ˈpəulənd]</v>
      </c>
      <c r="D4" s="52" t="str">
        <f t="shared" si="0"/>
        <v>Польша</v>
      </c>
      <c r="F4" s="60">
        <f t="shared" si="1"/>
        <v>3</v>
      </c>
      <c r="G4" s="52" t="str">
        <f t="shared" si="1"/>
        <v>Poland</v>
      </c>
      <c r="H4" s="61" t="str">
        <f t="shared" si="1"/>
        <v>[ˈpəulənd]</v>
      </c>
      <c r="I4" s="52" t="str">
        <f t="shared" si="1"/>
        <v>Польша</v>
      </c>
      <c r="J4" s="126">
        <v>3</v>
      </c>
      <c r="K4" s="12" t="s">
        <v>463</v>
      </c>
      <c r="L4" s="11" t="s">
        <v>474</v>
      </c>
      <c r="M4" s="11" t="s">
        <v>481</v>
      </c>
    </row>
    <row r="5" spans="1:13" ht="15.4" customHeight="1">
      <c r="A5" s="60">
        <f t="shared" si="0"/>
        <v>4</v>
      </c>
      <c r="B5" s="52" t="str">
        <f t="shared" si="0"/>
        <v>Spain</v>
      </c>
      <c r="C5" s="61" t="str">
        <f t="shared" si="0"/>
        <v>[speɪn]</v>
      </c>
      <c r="D5" s="52" t="str">
        <f t="shared" si="0"/>
        <v>Іспанія</v>
      </c>
      <c r="F5" s="60">
        <f t="shared" si="1"/>
        <v>4</v>
      </c>
      <c r="G5" s="52" t="str">
        <f t="shared" si="1"/>
        <v>Spain</v>
      </c>
      <c r="H5" s="61" t="str">
        <f t="shared" si="1"/>
        <v>[speɪn]</v>
      </c>
      <c r="I5" s="52" t="str">
        <f t="shared" si="1"/>
        <v>Іспанія</v>
      </c>
      <c r="J5" s="126">
        <v>4</v>
      </c>
      <c r="K5" s="12" t="s">
        <v>465</v>
      </c>
      <c r="L5" s="11" t="s">
        <v>475</v>
      </c>
      <c r="M5" s="11" t="s">
        <v>482</v>
      </c>
    </row>
    <row r="6" spans="1:13" ht="15.4" customHeight="1">
      <c r="A6" s="60">
        <f t="shared" si="0"/>
        <v>5</v>
      </c>
      <c r="B6" s="52" t="str">
        <f t="shared" si="0"/>
        <v>China</v>
      </c>
      <c r="C6" s="61" t="str">
        <f t="shared" si="0"/>
        <v>[ˈʧaɪnə]</v>
      </c>
      <c r="D6" s="52" t="str">
        <f t="shared" si="0"/>
        <v>Китай</v>
      </c>
      <c r="F6" s="60">
        <f t="shared" si="1"/>
        <v>5</v>
      </c>
      <c r="G6" s="52" t="str">
        <f t="shared" si="1"/>
        <v>China</v>
      </c>
      <c r="H6" s="61" t="str">
        <f t="shared" si="1"/>
        <v>[ˈʧaɪnə]</v>
      </c>
      <c r="I6" s="52" t="str">
        <f t="shared" si="1"/>
        <v>Китай</v>
      </c>
      <c r="J6" s="126">
        <v>5</v>
      </c>
      <c r="K6" s="12" t="s">
        <v>467</v>
      </c>
      <c r="L6" s="11" t="s">
        <v>476</v>
      </c>
      <c r="M6" s="11" t="s">
        <v>483</v>
      </c>
    </row>
    <row r="7" spans="1:13" ht="15.4" customHeight="1">
      <c r="A7" s="60">
        <f t="shared" si="0"/>
        <v>6</v>
      </c>
      <c r="B7" s="52" t="str">
        <f t="shared" si="0"/>
        <v>Japan</v>
      </c>
      <c r="C7" s="61" t="str">
        <f t="shared" si="0"/>
        <v>[ʤəˈpæn]</v>
      </c>
      <c r="D7" s="52" t="str">
        <f t="shared" si="0"/>
        <v>Японія</v>
      </c>
      <c r="F7" s="60">
        <f t="shared" si="1"/>
        <v>6</v>
      </c>
      <c r="G7" s="52" t="str">
        <f t="shared" si="1"/>
        <v>Japan</v>
      </c>
      <c r="H7" s="61" t="str">
        <f t="shared" si="1"/>
        <v>[ʤəˈpæn]</v>
      </c>
      <c r="I7" s="52" t="str">
        <f t="shared" si="1"/>
        <v>Японія</v>
      </c>
      <c r="J7" s="126">
        <v>6</v>
      </c>
      <c r="K7" s="12" t="s">
        <v>469</v>
      </c>
      <c r="L7" s="11" t="s">
        <v>477</v>
      </c>
      <c r="M7" s="11" t="s">
        <v>484</v>
      </c>
    </row>
    <row r="8" spans="1:13" ht="15.4" customHeight="1">
      <c r="A8" s="60">
        <f t="shared" si="0"/>
        <v>7</v>
      </c>
      <c r="B8" s="52" t="str">
        <f t="shared" si="0"/>
        <v>Portugal</v>
      </c>
      <c r="C8" s="61" t="str">
        <f t="shared" si="0"/>
        <v>[ˈpɔːʧʊgl]</v>
      </c>
      <c r="D8" s="52" t="str">
        <f t="shared" si="0"/>
        <v>Португалія</v>
      </c>
      <c r="F8" s="60">
        <f t="shared" si="1"/>
        <v>7</v>
      </c>
      <c r="G8" s="52" t="str">
        <f t="shared" si="1"/>
        <v>Portugal</v>
      </c>
      <c r="H8" s="61" t="str">
        <f t="shared" si="1"/>
        <v>[ˈpɔːʧʊgl]</v>
      </c>
      <c r="I8" s="52" t="str">
        <f t="shared" si="1"/>
        <v>Португалія</v>
      </c>
      <c r="J8" s="126">
        <v>7</v>
      </c>
      <c r="K8" s="12" t="s">
        <v>454</v>
      </c>
      <c r="L8" s="11" t="s">
        <v>478</v>
      </c>
      <c r="M8" s="11" t="s">
        <v>485</v>
      </c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L9" s="11"/>
      <c r="M9" s="11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 t="str">
        <f t="shared" si="0"/>
        <v>.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 t="str">
        <f t="shared" si="1"/>
        <v>.</v>
      </c>
      <c r="J13" s="12">
        <v>12</v>
      </c>
      <c r="K13" s="105"/>
      <c r="L13" s="11"/>
      <c r="M13" s="63" t="s">
        <v>724</v>
      </c>
    </row>
    <row r="14" spans="1:13" ht="10.5" customHeight="1">
      <c r="K14" s="105"/>
      <c r="M14" s="63" t="s">
        <v>724</v>
      </c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  <c r="M15" s="63" t="s">
        <v>724</v>
      </c>
    </row>
    <row r="16" spans="1:13" ht="15.4" customHeight="1">
      <c r="A16" s="60">
        <v>1</v>
      </c>
      <c r="B16" s="52" t="str">
        <f t="shared" ref="B16:D27" si="2">B2</f>
        <v>Wales</v>
      </c>
      <c r="C16" s="61" t="str">
        <f t="shared" si="2"/>
        <v>[weɪlz]</v>
      </c>
      <c r="D16" s="52" t="str">
        <f t="shared" si="2"/>
        <v>Уельс</v>
      </c>
      <c r="F16" s="60">
        <v>1</v>
      </c>
      <c r="G16" s="52" t="str">
        <f>B16</f>
        <v>Wales</v>
      </c>
      <c r="H16" s="61" t="str">
        <f>C16</f>
        <v>[weɪlz]</v>
      </c>
      <c r="I16" s="52" t="str">
        <f>D16</f>
        <v>Уельс</v>
      </c>
      <c r="J16" s="62"/>
      <c r="K16" s="105"/>
      <c r="M16" s="63" t="s">
        <v>724</v>
      </c>
    </row>
    <row r="17" spans="1:13" ht="15.75">
      <c r="A17" s="60">
        <v>2</v>
      </c>
      <c r="B17" s="52" t="str">
        <f t="shared" si="2"/>
        <v>Ireland</v>
      </c>
      <c r="C17" s="61" t="str">
        <f t="shared" si="2"/>
        <v>[ˈaɪələnd]</v>
      </c>
      <c r="D17" s="52" t="str">
        <f t="shared" si="2"/>
        <v>Ірландія</v>
      </c>
      <c r="F17" s="60">
        <v>2</v>
      </c>
      <c r="G17" s="52" t="str">
        <f t="shared" ref="G17:I27" si="3">B17</f>
        <v>Ireland</v>
      </c>
      <c r="H17" s="61" t="str">
        <f t="shared" si="3"/>
        <v>[ˈaɪələnd]</v>
      </c>
      <c r="I17" s="52" t="str">
        <f t="shared" si="3"/>
        <v>Ірландія</v>
      </c>
      <c r="K17" s="105"/>
      <c r="L17" s="78"/>
      <c r="M17" s="63" t="s">
        <v>724</v>
      </c>
    </row>
    <row r="18" spans="1:13" ht="15.75">
      <c r="A18" s="60">
        <v>3</v>
      </c>
      <c r="B18" s="52" t="str">
        <f t="shared" si="2"/>
        <v>Poland</v>
      </c>
      <c r="C18" s="61" t="str">
        <f t="shared" si="2"/>
        <v>[ˈpəulənd]</v>
      </c>
      <c r="D18" s="52" t="str">
        <f t="shared" si="2"/>
        <v>Польша</v>
      </c>
      <c r="F18" s="60">
        <v>3</v>
      </c>
      <c r="G18" s="52" t="str">
        <f t="shared" si="3"/>
        <v>Poland</v>
      </c>
      <c r="H18" s="61" t="str">
        <f t="shared" si="3"/>
        <v>[ˈpəulənd]</v>
      </c>
      <c r="I18" s="52" t="str">
        <f t="shared" si="3"/>
        <v>Польша</v>
      </c>
      <c r="J18" s="62"/>
      <c r="K18" s="105"/>
      <c r="L18" s="78"/>
      <c r="M18" s="63" t="s">
        <v>724</v>
      </c>
    </row>
    <row r="19" spans="1:13" ht="15.75">
      <c r="A19" s="60">
        <v>4</v>
      </c>
      <c r="B19" s="52" t="str">
        <f t="shared" si="2"/>
        <v>Spain</v>
      </c>
      <c r="C19" s="61" t="str">
        <f t="shared" si="2"/>
        <v>[speɪn]</v>
      </c>
      <c r="D19" s="52" t="str">
        <f t="shared" si="2"/>
        <v>Іспанія</v>
      </c>
      <c r="F19" s="60">
        <v>4</v>
      </c>
      <c r="G19" s="52" t="str">
        <f t="shared" si="3"/>
        <v>Spain</v>
      </c>
      <c r="H19" s="61" t="str">
        <f t="shared" si="3"/>
        <v>[speɪn]</v>
      </c>
      <c r="I19" s="52" t="str">
        <f t="shared" si="3"/>
        <v>Іспанія</v>
      </c>
      <c r="J19" s="62"/>
      <c r="K19" s="105"/>
      <c r="L19" s="78"/>
      <c r="M19" s="63" t="s">
        <v>724</v>
      </c>
    </row>
    <row r="20" spans="1:13" ht="15.75">
      <c r="A20" s="60">
        <v>5</v>
      </c>
      <c r="B20" s="52" t="str">
        <f t="shared" si="2"/>
        <v>China</v>
      </c>
      <c r="C20" s="61" t="str">
        <f t="shared" si="2"/>
        <v>[ˈʧaɪnə]</v>
      </c>
      <c r="D20" s="52" t="str">
        <f t="shared" si="2"/>
        <v>Китай</v>
      </c>
      <c r="F20" s="60">
        <v>5</v>
      </c>
      <c r="G20" s="52" t="str">
        <f t="shared" si="3"/>
        <v>China</v>
      </c>
      <c r="H20" s="61" t="str">
        <f t="shared" si="3"/>
        <v>[ˈʧaɪnə]</v>
      </c>
      <c r="I20" s="52" t="str">
        <f t="shared" si="3"/>
        <v>Китай</v>
      </c>
      <c r="K20" s="105"/>
      <c r="L20" s="78"/>
      <c r="M20" s="63" t="s">
        <v>724</v>
      </c>
    </row>
    <row r="21" spans="1:13" ht="15.75">
      <c r="A21" s="60">
        <v>6</v>
      </c>
      <c r="B21" s="52" t="str">
        <f t="shared" si="2"/>
        <v>Japan</v>
      </c>
      <c r="C21" s="61" t="str">
        <f t="shared" si="2"/>
        <v>[ʤəˈpæn]</v>
      </c>
      <c r="D21" s="52" t="str">
        <f t="shared" si="2"/>
        <v>Японія</v>
      </c>
      <c r="F21" s="60">
        <v>6</v>
      </c>
      <c r="G21" s="52" t="str">
        <f t="shared" si="3"/>
        <v>Japan</v>
      </c>
      <c r="H21" s="61" t="str">
        <f t="shared" si="3"/>
        <v>[ʤəˈpæn]</v>
      </c>
      <c r="I21" s="52" t="str">
        <f t="shared" si="3"/>
        <v>Японія</v>
      </c>
      <c r="K21" s="105"/>
      <c r="L21" s="78"/>
      <c r="M21" s="63" t="s">
        <v>724</v>
      </c>
    </row>
    <row r="22" spans="1:13" ht="15.75">
      <c r="A22" s="60">
        <v>7</v>
      </c>
      <c r="B22" s="52" t="str">
        <f t="shared" si="2"/>
        <v>Portugal</v>
      </c>
      <c r="C22" s="61" t="str">
        <f t="shared" si="2"/>
        <v>[ˈpɔːʧʊgl]</v>
      </c>
      <c r="D22" s="52" t="str">
        <f t="shared" si="2"/>
        <v>Португалія</v>
      </c>
      <c r="F22" s="60">
        <v>7</v>
      </c>
      <c r="G22" s="52" t="str">
        <f t="shared" si="3"/>
        <v>Portugal</v>
      </c>
      <c r="H22" s="61" t="str">
        <f t="shared" si="3"/>
        <v>[ˈpɔːʧʊgl]</v>
      </c>
      <c r="I22" s="52" t="str">
        <f t="shared" si="3"/>
        <v>Португалія</v>
      </c>
      <c r="K22" s="105"/>
      <c r="L22" s="78"/>
      <c r="M22" s="63" t="s">
        <v>724</v>
      </c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63" t="s">
        <v>724</v>
      </c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63" t="s">
        <v>724</v>
      </c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63" t="s">
        <v>724</v>
      </c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M26" s="63" t="s">
        <v>724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 t="str">
        <f t="shared" si="2"/>
        <v>.</v>
      </c>
      <c r="F27" s="60">
        <v>12</v>
      </c>
      <c r="G27" s="52">
        <f t="shared" si="3"/>
        <v>0</v>
      </c>
      <c r="H27" s="61">
        <f t="shared" si="3"/>
        <v>0</v>
      </c>
      <c r="I27" s="52" t="str">
        <f t="shared" si="3"/>
        <v>.</v>
      </c>
      <c r="M27" s="63" t="s">
        <v>724</v>
      </c>
    </row>
    <row r="28" spans="1:13" ht="15">
      <c r="M28" s="63" t="s">
        <v>724</v>
      </c>
    </row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Wales</v>
      </c>
      <c r="C30" s="61" t="str">
        <f t="shared" si="4"/>
        <v>[weɪlz]</v>
      </c>
      <c r="D30" s="52" t="str">
        <f t="shared" si="4"/>
        <v>Уельс</v>
      </c>
      <c r="F30" s="60">
        <v>1</v>
      </c>
      <c r="G30" s="52" t="str">
        <f>B30</f>
        <v>Wales</v>
      </c>
      <c r="H30" s="61" t="str">
        <f>C30</f>
        <v>[weɪlz]</v>
      </c>
      <c r="I30" s="52" t="str">
        <f>D30</f>
        <v>Уельс</v>
      </c>
    </row>
    <row r="31" spans="1:13" ht="15.75">
      <c r="A31" s="60">
        <v>2</v>
      </c>
      <c r="B31" s="52" t="str">
        <f t="shared" si="4"/>
        <v>Ireland</v>
      </c>
      <c r="C31" s="61" t="str">
        <f t="shared" si="4"/>
        <v>[ˈaɪələnd]</v>
      </c>
      <c r="D31" s="52" t="str">
        <f t="shared" si="4"/>
        <v>Ірландія</v>
      </c>
      <c r="F31" s="60">
        <v>2</v>
      </c>
      <c r="G31" s="52" t="str">
        <f t="shared" ref="G31:I41" si="5">B31</f>
        <v>Ireland</v>
      </c>
      <c r="H31" s="61" t="str">
        <f t="shared" si="5"/>
        <v>[ˈaɪələnd]</v>
      </c>
      <c r="I31" s="52" t="str">
        <f t="shared" si="5"/>
        <v>Ірландія</v>
      </c>
    </row>
    <row r="32" spans="1:13" ht="15.75">
      <c r="A32" s="60">
        <v>3</v>
      </c>
      <c r="B32" s="52" t="str">
        <f t="shared" si="4"/>
        <v>Poland</v>
      </c>
      <c r="C32" s="61" t="str">
        <f t="shared" si="4"/>
        <v>[ˈpəulənd]</v>
      </c>
      <c r="D32" s="52" t="str">
        <f t="shared" si="4"/>
        <v>Польша</v>
      </c>
      <c r="F32" s="60">
        <v>3</v>
      </c>
      <c r="G32" s="52" t="str">
        <f t="shared" si="5"/>
        <v>Poland</v>
      </c>
      <c r="H32" s="61" t="str">
        <f t="shared" si="5"/>
        <v>[ˈpəulənd]</v>
      </c>
      <c r="I32" s="52" t="str">
        <f t="shared" si="5"/>
        <v>Польша</v>
      </c>
    </row>
    <row r="33" spans="1:9" ht="15.75">
      <c r="A33" s="60">
        <v>4</v>
      </c>
      <c r="B33" s="52" t="str">
        <f t="shared" si="4"/>
        <v>Spain</v>
      </c>
      <c r="C33" s="61" t="str">
        <f t="shared" si="4"/>
        <v>[speɪn]</v>
      </c>
      <c r="D33" s="52" t="str">
        <f t="shared" si="4"/>
        <v>Іспанія</v>
      </c>
      <c r="F33" s="60">
        <v>4</v>
      </c>
      <c r="G33" s="52" t="str">
        <f t="shared" si="5"/>
        <v>Spain</v>
      </c>
      <c r="H33" s="61" t="str">
        <f t="shared" si="5"/>
        <v>[speɪn]</v>
      </c>
      <c r="I33" s="52" t="str">
        <f t="shared" si="5"/>
        <v>Іспанія</v>
      </c>
    </row>
    <row r="34" spans="1:9" ht="15.75">
      <c r="A34" s="60">
        <v>5</v>
      </c>
      <c r="B34" s="52" t="str">
        <f t="shared" si="4"/>
        <v>China</v>
      </c>
      <c r="C34" s="61" t="str">
        <f t="shared" si="4"/>
        <v>[ˈʧaɪnə]</v>
      </c>
      <c r="D34" s="52" t="str">
        <f t="shared" si="4"/>
        <v>Китай</v>
      </c>
      <c r="F34" s="60">
        <v>5</v>
      </c>
      <c r="G34" s="52" t="str">
        <f t="shared" si="5"/>
        <v>China</v>
      </c>
      <c r="H34" s="61" t="str">
        <f t="shared" si="5"/>
        <v>[ˈʧaɪnə]</v>
      </c>
      <c r="I34" s="52" t="str">
        <f t="shared" si="5"/>
        <v>Китай</v>
      </c>
    </row>
    <row r="35" spans="1:9" ht="15.75">
      <c r="A35" s="60">
        <v>6</v>
      </c>
      <c r="B35" s="52" t="str">
        <f t="shared" si="4"/>
        <v>Japan</v>
      </c>
      <c r="C35" s="61" t="str">
        <f t="shared" si="4"/>
        <v>[ʤəˈpæn]</v>
      </c>
      <c r="D35" s="52" t="str">
        <f t="shared" si="4"/>
        <v>Японія</v>
      </c>
      <c r="F35" s="60">
        <v>6</v>
      </c>
      <c r="G35" s="52" t="str">
        <f t="shared" si="5"/>
        <v>Japan</v>
      </c>
      <c r="H35" s="61" t="str">
        <f t="shared" si="5"/>
        <v>[ʤəˈpæn]</v>
      </c>
      <c r="I35" s="52" t="str">
        <f t="shared" si="5"/>
        <v>Японія</v>
      </c>
    </row>
    <row r="36" spans="1:9" ht="15.75">
      <c r="A36" s="60">
        <v>7</v>
      </c>
      <c r="B36" s="52" t="str">
        <f t="shared" si="4"/>
        <v>Portugal</v>
      </c>
      <c r="C36" s="61" t="str">
        <f t="shared" si="4"/>
        <v>[ˈpɔːʧʊgl]</v>
      </c>
      <c r="D36" s="52" t="str">
        <f t="shared" si="4"/>
        <v>Португалія</v>
      </c>
      <c r="F36" s="60">
        <v>7</v>
      </c>
      <c r="G36" s="52" t="str">
        <f t="shared" si="5"/>
        <v>Portugal</v>
      </c>
      <c r="H36" s="61" t="str">
        <f t="shared" si="5"/>
        <v>[ˈpɔːʧʊgl]</v>
      </c>
      <c r="I36" s="52" t="str">
        <f t="shared" si="5"/>
        <v>Португалія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 t="str">
        <f t="shared" si="4"/>
        <v>.</v>
      </c>
      <c r="F41" s="60">
        <v>12</v>
      </c>
      <c r="G41" s="52">
        <f t="shared" si="5"/>
        <v>0</v>
      </c>
      <c r="H41" s="61">
        <f t="shared" si="5"/>
        <v>0</v>
      </c>
      <c r="I41" s="52" t="str">
        <f t="shared" si="5"/>
        <v>.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Wales</v>
      </c>
      <c r="C44" s="61" t="str">
        <f t="shared" si="6"/>
        <v>[weɪlz]</v>
      </c>
      <c r="D44" s="52" t="str">
        <f t="shared" si="6"/>
        <v>Уельс</v>
      </c>
      <c r="F44" s="60">
        <v>1</v>
      </c>
      <c r="G44" s="52" t="str">
        <f>B44</f>
        <v>Wales</v>
      </c>
      <c r="H44" s="61" t="str">
        <f>C44</f>
        <v>[weɪlz]</v>
      </c>
      <c r="I44" s="52" t="str">
        <f>D44</f>
        <v>Уельс</v>
      </c>
    </row>
    <row r="45" spans="1:9" ht="15.75">
      <c r="A45" s="60">
        <v>2</v>
      </c>
      <c r="B45" s="52" t="str">
        <f t="shared" si="6"/>
        <v>Ireland</v>
      </c>
      <c r="C45" s="61" t="str">
        <f t="shared" si="6"/>
        <v>[ˈaɪələnd]</v>
      </c>
      <c r="D45" s="52" t="str">
        <f t="shared" si="6"/>
        <v>Ірландія</v>
      </c>
      <c r="F45" s="60">
        <v>2</v>
      </c>
      <c r="G45" s="52" t="str">
        <f t="shared" ref="G45:I55" si="7">B45</f>
        <v>Ireland</v>
      </c>
      <c r="H45" s="61" t="str">
        <f t="shared" si="7"/>
        <v>[ˈaɪələnd]</v>
      </c>
      <c r="I45" s="52" t="str">
        <f t="shared" si="7"/>
        <v>Ірландія</v>
      </c>
    </row>
    <row r="46" spans="1:9" ht="15.75">
      <c r="A46" s="60">
        <v>3</v>
      </c>
      <c r="B46" s="52" t="str">
        <f t="shared" si="6"/>
        <v>Poland</v>
      </c>
      <c r="C46" s="61" t="str">
        <f t="shared" si="6"/>
        <v>[ˈpəulənd]</v>
      </c>
      <c r="D46" s="52" t="str">
        <f t="shared" si="6"/>
        <v>Польша</v>
      </c>
      <c r="F46" s="60">
        <v>3</v>
      </c>
      <c r="G46" s="52" t="str">
        <f t="shared" si="7"/>
        <v>Poland</v>
      </c>
      <c r="H46" s="61" t="str">
        <f t="shared" si="7"/>
        <v>[ˈpəulənd]</v>
      </c>
      <c r="I46" s="52" t="str">
        <f t="shared" si="7"/>
        <v>Польша</v>
      </c>
    </row>
    <row r="47" spans="1:9" ht="15.75">
      <c r="A47" s="60">
        <v>4</v>
      </c>
      <c r="B47" s="52" t="str">
        <f t="shared" si="6"/>
        <v>Spain</v>
      </c>
      <c r="C47" s="61" t="str">
        <f t="shared" si="6"/>
        <v>[speɪn]</v>
      </c>
      <c r="D47" s="52" t="str">
        <f t="shared" si="6"/>
        <v>Іспанія</v>
      </c>
      <c r="F47" s="60">
        <v>4</v>
      </c>
      <c r="G47" s="52" t="str">
        <f t="shared" si="7"/>
        <v>Spain</v>
      </c>
      <c r="H47" s="61" t="str">
        <f t="shared" si="7"/>
        <v>[speɪn]</v>
      </c>
      <c r="I47" s="52" t="str">
        <f t="shared" si="7"/>
        <v>Іспанія</v>
      </c>
    </row>
    <row r="48" spans="1:9" ht="15.75">
      <c r="A48" s="60">
        <v>5</v>
      </c>
      <c r="B48" s="52" t="str">
        <f t="shared" si="6"/>
        <v>China</v>
      </c>
      <c r="C48" s="61" t="str">
        <f t="shared" si="6"/>
        <v>[ˈʧaɪnə]</v>
      </c>
      <c r="D48" s="52" t="str">
        <f t="shared" si="6"/>
        <v>Китай</v>
      </c>
      <c r="F48" s="60">
        <v>5</v>
      </c>
      <c r="G48" s="52" t="str">
        <f t="shared" si="7"/>
        <v>China</v>
      </c>
      <c r="H48" s="61" t="str">
        <f t="shared" si="7"/>
        <v>[ˈʧaɪnə]</v>
      </c>
      <c r="I48" s="52" t="str">
        <f t="shared" si="7"/>
        <v>Китай</v>
      </c>
    </row>
    <row r="49" spans="1:9" ht="15.75">
      <c r="A49" s="60">
        <v>6</v>
      </c>
      <c r="B49" s="52" t="str">
        <f t="shared" si="6"/>
        <v>Japan</v>
      </c>
      <c r="C49" s="61" t="str">
        <f t="shared" si="6"/>
        <v>[ʤəˈpæn]</v>
      </c>
      <c r="D49" s="52" t="str">
        <f t="shared" si="6"/>
        <v>Японія</v>
      </c>
      <c r="F49" s="60">
        <v>6</v>
      </c>
      <c r="G49" s="52" t="str">
        <f t="shared" si="7"/>
        <v>Japan</v>
      </c>
      <c r="H49" s="61" t="str">
        <f t="shared" si="7"/>
        <v>[ʤəˈpæn]</v>
      </c>
      <c r="I49" s="52" t="str">
        <f t="shared" si="7"/>
        <v>Японія</v>
      </c>
    </row>
    <row r="50" spans="1:9" ht="15.75">
      <c r="A50" s="60">
        <v>7</v>
      </c>
      <c r="B50" s="52" t="str">
        <f t="shared" si="6"/>
        <v>Portugal</v>
      </c>
      <c r="C50" s="61" t="str">
        <f t="shared" si="6"/>
        <v>[ˈpɔːʧʊgl]</v>
      </c>
      <c r="D50" s="52" t="str">
        <f t="shared" si="6"/>
        <v>Португалія</v>
      </c>
      <c r="F50" s="60">
        <v>7</v>
      </c>
      <c r="G50" s="52" t="str">
        <f t="shared" si="7"/>
        <v>Portugal</v>
      </c>
      <c r="H50" s="61" t="str">
        <f t="shared" si="7"/>
        <v>[ˈpɔːʧʊgl]</v>
      </c>
      <c r="I50" s="52" t="str">
        <f t="shared" si="7"/>
        <v>Португалія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 t="str">
        <f t="shared" si="6"/>
        <v>.</v>
      </c>
      <c r="F55" s="60">
        <v>12</v>
      </c>
      <c r="G55" s="52">
        <f t="shared" si="7"/>
        <v>0</v>
      </c>
      <c r="H55" s="61">
        <f t="shared" si="7"/>
        <v>0</v>
      </c>
      <c r="I55" s="52" t="str">
        <f t="shared" si="7"/>
        <v>.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7499" priority="507" operator="lessThan">
      <formula>1</formula>
    </cfRule>
  </conditionalFormatting>
  <conditionalFormatting sqref="G43:G55">
    <cfRule type="containsBlanks" dxfId="7498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497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496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495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494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493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492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491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490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489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488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487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486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485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484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483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482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481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480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479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478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477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476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475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474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473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472" priority="428" operator="lessThan">
      <formula>1</formula>
    </cfRule>
  </conditionalFormatting>
  <conditionalFormatting sqref="I11:I13">
    <cfRule type="containsBlanks" dxfId="7471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470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469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468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467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466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465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464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463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462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461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460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459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458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457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456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455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454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453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452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451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450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449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448" priority="358" operator="lessThan">
      <formula>1</formula>
    </cfRule>
  </conditionalFormatting>
  <conditionalFormatting sqref="G43:G55">
    <cfRule type="containsBlanks" dxfId="7447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446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445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444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443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442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441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440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439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438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437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436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435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434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433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432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431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430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429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428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427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426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425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424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423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422" priority="282" operator="lessThan">
      <formula>1</formula>
    </cfRule>
  </conditionalFormatting>
  <conditionalFormatting sqref="G43:G55">
    <cfRule type="containsBlanks" dxfId="7421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420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419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418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417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416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415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414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413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412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411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410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409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408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407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406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405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404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403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402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401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400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399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398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397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7396" priority="206" operator="lessThan">
      <formula>1</formula>
    </cfRule>
  </conditionalFormatting>
  <conditionalFormatting sqref="G42:G44 B42:B49 I42:I44 D42:D49">
    <cfRule type="containsBlanks" dxfId="7395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7394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393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392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7391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7390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7389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7388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7387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7386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7385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7384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7383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7382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7381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7380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7379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7378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7377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7376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7375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7374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7373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7372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7371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7370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7369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7368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7367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7366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7365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7364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7363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7362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7361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7360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7359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7358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7357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7356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7355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7354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7353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7352" priority="76" operator="lessThan">
      <formula>1</formula>
    </cfRule>
  </conditionalFormatting>
  <conditionalFormatting sqref="B2:B13">
    <cfRule type="containsBlanks" dxfId="7351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350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349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348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347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346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345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344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343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342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341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340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339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338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337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336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335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334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7333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7332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331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330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329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328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327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I1" zoomScale="205" zoomScaleNormal="160" zoomScaleSheetLayoutView="20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>
        <f>K2</f>
        <v>0</v>
      </c>
      <c r="C2" s="61">
        <f>L2</f>
        <v>0</v>
      </c>
      <c r="D2" s="52">
        <f>M2</f>
        <v>0</v>
      </c>
      <c r="F2" s="60">
        <f>A2</f>
        <v>1</v>
      </c>
      <c r="G2" s="52">
        <f>B2</f>
        <v>0</v>
      </c>
      <c r="H2" s="61">
        <f>C2</f>
        <v>0</v>
      </c>
      <c r="I2" s="52">
        <f>D2</f>
        <v>0</v>
      </c>
      <c r="J2" s="126">
        <v>1</v>
      </c>
      <c r="K2" s="127"/>
      <c r="L2" s="128"/>
      <c r="M2" s="128"/>
    </row>
    <row r="3" spans="1:13" ht="15.4" customHeight="1">
      <c r="A3" s="60">
        <f t="shared" ref="A3:D13" si="0">J3</f>
        <v>2</v>
      </c>
      <c r="B3" s="52">
        <f t="shared" si="0"/>
        <v>0</v>
      </c>
      <c r="C3" s="61">
        <f t="shared" si="0"/>
        <v>0</v>
      </c>
      <c r="D3" s="52">
        <f t="shared" si="0"/>
        <v>0</v>
      </c>
      <c r="F3" s="60">
        <f t="shared" ref="F3:I13" si="1">A3</f>
        <v>2</v>
      </c>
      <c r="G3" s="52">
        <f t="shared" si="1"/>
        <v>0</v>
      </c>
      <c r="H3" s="61">
        <f t="shared" si="1"/>
        <v>0</v>
      </c>
      <c r="I3" s="52">
        <f t="shared" si="1"/>
        <v>0</v>
      </c>
      <c r="J3" s="126">
        <v>2</v>
      </c>
      <c r="K3" s="127"/>
      <c r="L3" s="128"/>
      <c r="M3" s="128"/>
    </row>
    <row r="4" spans="1:13" ht="15.4" customHeight="1">
      <c r="A4" s="60">
        <f t="shared" si="0"/>
        <v>3</v>
      </c>
      <c r="B4" s="52">
        <f t="shared" si="0"/>
        <v>0</v>
      </c>
      <c r="C4" s="61">
        <f t="shared" si="0"/>
        <v>0</v>
      </c>
      <c r="D4" s="52">
        <f t="shared" si="0"/>
        <v>0</v>
      </c>
      <c r="F4" s="60">
        <f t="shared" si="1"/>
        <v>3</v>
      </c>
      <c r="G4" s="52">
        <f t="shared" si="1"/>
        <v>0</v>
      </c>
      <c r="H4" s="61">
        <f t="shared" si="1"/>
        <v>0</v>
      </c>
      <c r="I4" s="52">
        <f t="shared" si="1"/>
        <v>0</v>
      </c>
      <c r="J4" s="126">
        <v>3</v>
      </c>
      <c r="K4" s="127"/>
      <c r="L4" s="128"/>
      <c r="M4" s="128"/>
    </row>
    <row r="5" spans="1:13" ht="15.4" customHeight="1">
      <c r="A5" s="60">
        <f t="shared" si="0"/>
        <v>4</v>
      </c>
      <c r="B5" s="52">
        <f t="shared" si="0"/>
        <v>0</v>
      </c>
      <c r="C5" s="61">
        <f t="shared" si="0"/>
        <v>0</v>
      </c>
      <c r="D5" s="52">
        <f t="shared" si="0"/>
        <v>0</v>
      </c>
      <c r="F5" s="60">
        <f t="shared" si="1"/>
        <v>4</v>
      </c>
      <c r="G5" s="52">
        <f t="shared" si="1"/>
        <v>0</v>
      </c>
      <c r="H5" s="61">
        <f t="shared" si="1"/>
        <v>0</v>
      </c>
      <c r="I5" s="52">
        <f t="shared" si="1"/>
        <v>0</v>
      </c>
      <c r="J5" s="126">
        <v>4</v>
      </c>
      <c r="K5" s="127"/>
      <c r="L5" s="128"/>
      <c r="M5" s="128"/>
    </row>
    <row r="6" spans="1:13" ht="15.4" customHeight="1">
      <c r="A6" s="60">
        <f t="shared" si="0"/>
        <v>5</v>
      </c>
      <c r="B6" s="52">
        <f t="shared" si="0"/>
        <v>0</v>
      </c>
      <c r="C6" s="61">
        <f t="shared" si="0"/>
        <v>0</v>
      </c>
      <c r="D6" s="52">
        <f t="shared" si="0"/>
        <v>0</v>
      </c>
      <c r="F6" s="60">
        <f t="shared" si="1"/>
        <v>5</v>
      </c>
      <c r="G6" s="52">
        <f t="shared" si="1"/>
        <v>0</v>
      </c>
      <c r="H6" s="61">
        <f t="shared" si="1"/>
        <v>0</v>
      </c>
      <c r="I6" s="52">
        <f t="shared" si="1"/>
        <v>0</v>
      </c>
      <c r="J6" s="126">
        <v>5</v>
      </c>
      <c r="K6" s="127"/>
      <c r="L6" s="128"/>
      <c r="M6" s="128"/>
    </row>
    <row r="7" spans="1:13" ht="15.4" customHeight="1">
      <c r="A7" s="60">
        <f t="shared" si="0"/>
        <v>6</v>
      </c>
      <c r="B7" s="52">
        <f t="shared" si="0"/>
        <v>0</v>
      </c>
      <c r="C7" s="61">
        <f t="shared" si="0"/>
        <v>0</v>
      </c>
      <c r="D7" s="52">
        <f t="shared" si="0"/>
        <v>0</v>
      </c>
      <c r="F7" s="60">
        <f t="shared" si="1"/>
        <v>6</v>
      </c>
      <c r="G7" s="52">
        <f t="shared" si="1"/>
        <v>0</v>
      </c>
      <c r="H7" s="61">
        <f t="shared" si="1"/>
        <v>0</v>
      </c>
      <c r="I7" s="52">
        <f t="shared" si="1"/>
        <v>0</v>
      </c>
      <c r="J7" s="126">
        <v>6</v>
      </c>
      <c r="K7" s="127"/>
      <c r="L7" s="128"/>
      <c r="M7" s="128"/>
    </row>
    <row r="8" spans="1:13" ht="15.4" customHeight="1">
      <c r="A8" s="60">
        <f t="shared" si="0"/>
        <v>7</v>
      </c>
      <c r="B8" s="52">
        <f t="shared" si="0"/>
        <v>0</v>
      </c>
      <c r="C8" s="61">
        <f t="shared" si="0"/>
        <v>0</v>
      </c>
      <c r="D8" s="52">
        <f t="shared" si="0"/>
        <v>0</v>
      </c>
      <c r="F8" s="60">
        <f t="shared" si="1"/>
        <v>7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6">
        <v>7</v>
      </c>
      <c r="K8" s="127"/>
      <c r="L8" s="128"/>
      <c r="M8" s="128"/>
    </row>
    <row r="9" spans="1:13" ht="15.4" customHeight="1">
      <c r="A9" s="60">
        <f t="shared" si="0"/>
        <v>8</v>
      </c>
      <c r="B9" s="52">
        <f t="shared" si="0"/>
        <v>0</v>
      </c>
      <c r="C9" s="61">
        <f t="shared" si="0"/>
        <v>0</v>
      </c>
      <c r="D9" s="52">
        <f t="shared" si="0"/>
        <v>0</v>
      </c>
      <c r="F9" s="60">
        <f t="shared" si="1"/>
        <v>8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6">
        <v>8</v>
      </c>
      <c r="K9" s="127"/>
      <c r="L9" s="128"/>
      <c r="M9" s="128"/>
    </row>
    <row r="10" spans="1:13" ht="15.4" customHeight="1">
      <c r="A10" s="60">
        <f t="shared" si="0"/>
        <v>9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9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6">
        <v>9</v>
      </c>
      <c r="K10" s="127"/>
      <c r="L10" s="128"/>
      <c r="M10" s="128"/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>
        <f t="shared" ref="B16:D27" si="2">B2</f>
        <v>0</v>
      </c>
      <c r="C16" s="61">
        <f t="shared" si="2"/>
        <v>0</v>
      </c>
      <c r="D16" s="52">
        <f t="shared" si="2"/>
        <v>0</v>
      </c>
      <c r="F16" s="60">
        <v>1</v>
      </c>
      <c r="G16" s="52">
        <f>B16</f>
        <v>0</v>
      </c>
      <c r="H16" s="61">
        <f>C16</f>
        <v>0</v>
      </c>
      <c r="I16" s="52">
        <f>D16</f>
        <v>0</v>
      </c>
      <c r="J16" s="62"/>
      <c r="K16" s="105"/>
    </row>
    <row r="17" spans="1:13" ht="15.75">
      <c r="A17" s="60">
        <v>2</v>
      </c>
      <c r="B17" s="52">
        <f t="shared" si="2"/>
        <v>0</v>
      </c>
      <c r="C17" s="61">
        <f t="shared" si="2"/>
        <v>0</v>
      </c>
      <c r="D17" s="52">
        <f t="shared" si="2"/>
        <v>0</v>
      </c>
      <c r="F17" s="60">
        <v>2</v>
      </c>
      <c r="G17" s="52">
        <f t="shared" ref="G17:I27" si="3">B17</f>
        <v>0</v>
      </c>
      <c r="H17" s="61">
        <f t="shared" si="3"/>
        <v>0</v>
      </c>
      <c r="I17" s="52">
        <f t="shared" si="3"/>
        <v>0</v>
      </c>
      <c r="K17" s="105"/>
      <c r="L17" s="78"/>
      <c r="M17" s="79"/>
    </row>
    <row r="18" spans="1:13" ht="15.75">
      <c r="A18" s="60">
        <v>3</v>
      </c>
      <c r="B18" s="52">
        <f t="shared" si="2"/>
        <v>0</v>
      </c>
      <c r="C18" s="61">
        <f t="shared" si="2"/>
        <v>0</v>
      </c>
      <c r="D18" s="52">
        <f t="shared" si="2"/>
        <v>0</v>
      </c>
      <c r="F18" s="60">
        <v>3</v>
      </c>
      <c r="G18" s="52">
        <f t="shared" si="3"/>
        <v>0</v>
      </c>
      <c r="H18" s="61">
        <f t="shared" si="3"/>
        <v>0</v>
      </c>
      <c r="I18" s="52">
        <f t="shared" si="3"/>
        <v>0</v>
      </c>
      <c r="J18" s="62"/>
      <c r="K18" s="105"/>
      <c r="L18" s="78"/>
      <c r="M18" s="78"/>
    </row>
    <row r="19" spans="1:13" ht="15.75">
      <c r="A19" s="60">
        <v>4</v>
      </c>
      <c r="B19" s="52">
        <f t="shared" si="2"/>
        <v>0</v>
      </c>
      <c r="C19" s="61">
        <f t="shared" si="2"/>
        <v>0</v>
      </c>
      <c r="D19" s="52">
        <f t="shared" si="2"/>
        <v>0</v>
      </c>
      <c r="F19" s="60">
        <v>4</v>
      </c>
      <c r="G19" s="52">
        <f t="shared" si="3"/>
        <v>0</v>
      </c>
      <c r="H19" s="61">
        <f t="shared" si="3"/>
        <v>0</v>
      </c>
      <c r="I19" s="52">
        <f t="shared" si="3"/>
        <v>0</v>
      </c>
      <c r="J19" s="62"/>
      <c r="K19" s="105"/>
      <c r="L19" s="78"/>
      <c r="M19" s="79"/>
    </row>
    <row r="20" spans="1:13" ht="15.75">
      <c r="A20" s="60">
        <v>5</v>
      </c>
      <c r="B20" s="52">
        <f t="shared" si="2"/>
        <v>0</v>
      </c>
      <c r="C20" s="61">
        <f t="shared" si="2"/>
        <v>0</v>
      </c>
      <c r="D20" s="52">
        <f t="shared" si="2"/>
        <v>0</v>
      </c>
      <c r="F20" s="60">
        <v>5</v>
      </c>
      <c r="G20" s="52">
        <f t="shared" si="3"/>
        <v>0</v>
      </c>
      <c r="H20" s="61">
        <f t="shared" si="3"/>
        <v>0</v>
      </c>
      <c r="I20" s="52">
        <f t="shared" si="3"/>
        <v>0</v>
      </c>
      <c r="K20" s="105"/>
      <c r="L20" s="78"/>
      <c r="M20" s="78"/>
    </row>
    <row r="21" spans="1:13" ht="15.75">
      <c r="A21" s="60">
        <v>6</v>
      </c>
      <c r="B21" s="52">
        <f t="shared" si="2"/>
        <v>0</v>
      </c>
      <c r="C21" s="61">
        <f t="shared" si="2"/>
        <v>0</v>
      </c>
      <c r="D21" s="52">
        <f t="shared" si="2"/>
        <v>0</v>
      </c>
      <c r="F21" s="60">
        <v>6</v>
      </c>
      <c r="G21" s="52">
        <f t="shared" si="3"/>
        <v>0</v>
      </c>
      <c r="H21" s="61">
        <f t="shared" si="3"/>
        <v>0</v>
      </c>
      <c r="I21" s="52">
        <f t="shared" si="3"/>
        <v>0</v>
      </c>
      <c r="K21" s="105"/>
      <c r="L21" s="78"/>
      <c r="M21" s="79"/>
    </row>
    <row r="22" spans="1:13" ht="15.75">
      <c r="A22" s="60">
        <v>7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7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K22" s="105"/>
      <c r="L22" s="78"/>
      <c r="M22" s="79"/>
    </row>
    <row r="23" spans="1:13" ht="15.75">
      <c r="A23" s="60">
        <v>8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8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K23" s="105"/>
      <c r="L23" s="78"/>
      <c r="M23" s="79"/>
    </row>
    <row r="24" spans="1:13" ht="15.75">
      <c r="A24" s="60">
        <v>9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9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>
        <f t="shared" ref="B30:D41" si="4">B16</f>
        <v>0</v>
      </c>
      <c r="C30" s="61">
        <f t="shared" si="4"/>
        <v>0</v>
      </c>
      <c r="D30" s="52">
        <f t="shared" si="4"/>
        <v>0</v>
      </c>
      <c r="F30" s="60">
        <v>1</v>
      </c>
      <c r="G30" s="52">
        <f>B30</f>
        <v>0</v>
      </c>
      <c r="H30" s="61">
        <f>C30</f>
        <v>0</v>
      </c>
      <c r="I30" s="52">
        <f>D30</f>
        <v>0</v>
      </c>
    </row>
    <row r="31" spans="1:13" ht="15.75">
      <c r="A31" s="60">
        <v>2</v>
      </c>
      <c r="B31" s="52">
        <f t="shared" si="4"/>
        <v>0</v>
      </c>
      <c r="C31" s="61">
        <f t="shared" si="4"/>
        <v>0</v>
      </c>
      <c r="D31" s="52">
        <f t="shared" si="4"/>
        <v>0</v>
      </c>
      <c r="F31" s="60">
        <v>2</v>
      </c>
      <c r="G31" s="52">
        <f t="shared" ref="G31:I41" si="5">B31</f>
        <v>0</v>
      </c>
      <c r="H31" s="61">
        <f t="shared" si="5"/>
        <v>0</v>
      </c>
      <c r="I31" s="52">
        <f t="shared" si="5"/>
        <v>0</v>
      </c>
    </row>
    <row r="32" spans="1:13" ht="15.75">
      <c r="A32" s="60">
        <v>3</v>
      </c>
      <c r="B32" s="52">
        <f t="shared" si="4"/>
        <v>0</v>
      </c>
      <c r="C32" s="61">
        <f t="shared" si="4"/>
        <v>0</v>
      </c>
      <c r="D32" s="52">
        <f t="shared" si="4"/>
        <v>0</v>
      </c>
      <c r="F32" s="60">
        <v>3</v>
      </c>
      <c r="G32" s="52">
        <f t="shared" si="5"/>
        <v>0</v>
      </c>
      <c r="H32" s="61">
        <f t="shared" si="5"/>
        <v>0</v>
      </c>
      <c r="I32" s="52">
        <f t="shared" si="5"/>
        <v>0</v>
      </c>
    </row>
    <row r="33" spans="1:9" ht="15.75">
      <c r="A33" s="60">
        <v>4</v>
      </c>
      <c r="B33" s="52">
        <f t="shared" si="4"/>
        <v>0</v>
      </c>
      <c r="C33" s="61">
        <f t="shared" si="4"/>
        <v>0</v>
      </c>
      <c r="D33" s="52">
        <f t="shared" si="4"/>
        <v>0</v>
      </c>
      <c r="F33" s="60">
        <v>4</v>
      </c>
      <c r="G33" s="52">
        <f t="shared" si="5"/>
        <v>0</v>
      </c>
      <c r="H33" s="61">
        <f t="shared" si="5"/>
        <v>0</v>
      </c>
      <c r="I33" s="52">
        <f t="shared" si="5"/>
        <v>0</v>
      </c>
    </row>
    <row r="34" spans="1:9" ht="15.75">
      <c r="A34" s="60">
        <v>5</v>
      </c>
      <c r="B34" s="52">
        <f t="shared" si="4"/>
        <v>0</v>
      </c>
      <c r="C34" s="61">
        <f t="shared" si="4"/>
        <v>0</v>
      </c>
      <c r="D34" s="52">
        <f t="shared" si="4"/>
        <v>0</v>
      </c>
      <c r="F34" s="60">
        <v>5</v>
      </c>
      <c r="G34" s="52">
        <f t="shared" si="5"/>
        <v>0</v>
      </c>
      <c r="H34" s="61">
        <f t="shared" si="5"/>
        <v>0</v>
      </c>
      <c r="I34" s="52">
        <f t="shared" si="5"/>
        <v>0</v>
      </c>
    </row>
    <row r="35" spans="1:9" ht="15.75">
      <c r="A35" s="60">
        <v>6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6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9" ht="15.75">
      <c r="A36" s="60">
        <v>7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7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9" ht="15.75">
      <c r="A37" s="60">
        <v>8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8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9" ht="15.75">
      <c r="A38" s="60">
        <v>9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9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>
        <f t="shared" ref="B44:D55" si="6">B30</f>
        <v>0</v>
      </c>
      <c r="C44" s="61">
        <f t="shared" si="6"/>
        <v>0</v>
      </c>
      <c r="D44" s="52">
        <f t="shared" si="6"/>
        <v>0</v>
      </c>
      <c r="F44" s="60">
        <v>1</v>
      </c>
      <c r="G44" s="52">
        <f>B44</f>
        <v>0</v>
      </c>
      <c r="H44" s="61">
        <f>C44</f>
        <v>0</v>
      </c>
      <c r="I44" s="52">
        <f>D44</f>
        <v>0</v>
      </c>
    </row>
    <row r="45" spans="1:9" ht="15.75">
      <c r="A45" s="60">
        <v>2</v>
      </c>
      <c r="B45" s="52">
        <f t="shared" si="6"/>
        <v>0</v>
      </c>
      <c r="C45" s="61">
        <f t="shared" si="6"/>
        <v>0</v>
      </c>
      <c r="D45" s="52">
        <f t="shared" si="6"/>
        <v>0</v>
      </c>
      <c r="F45" s="60">
        <v>2</v>
      </c>
      <c r="G45" s="52">
        <f t="shared" ref="G45:I55" si="7">B45</f>
        <v>0</v>
      </c>
      <c r="H45" s="61">
        <f t="shared" si="7"/>
        <v>0</v>
      </c>
      <c r="I45" s="52">
        <f t="shared" si="7"/>
        <v>0</v>
      </c>
    </row>
    <row r="46" spans="1:9" ht="15.75">
      <c r="A46" s="60">
        <v>3</v>
      </c>
      <c r="B46" s="52">
        <f t="shared" si="6"/>
        <v>0</v>
      </c>
      <c r="C46" s="61">
        <f t="shared" si="6"/>
        <v>0</v>
      </c>
      <c r="D46" s="52">
        <f t="shared" si="6"/>
        <v>0</v>
      </c>
      <c r="F46" s="60">
        <v>3</v>
      </c>
      <c r="G46" s="52">
        <f t="shared" si="7"/>
        <v>0</v>
      </c>
      <c r="H46" s="61">
        <f t="shared" si="7"/>
        <v>0</v>
      </c>
      <c r="I46" s="52">
        <f t="shared" si="7"/>
        <v>0</v>
      </c>
    </row>
    <row r="47" spans="1:9" ht="15.75">
      <c r="A47" s="60">
        <v>4</v>
      </c>
      <c r="B47" s="52">
        <f t="shared" si="6"/>
        <v>0</v>
      </c>
      <c r="C47" s="61">
        <f t="shared" si="6"/>
        <v>0</v>
      </c>
      <c r="D47" s="52">
        <f t="shared" si="6"/>
        <v>0</v>
      </c>
      <c r="F47" s="60">
        <v>4</v>
      </c>
      <c r="G47" s="52">
        <f t="shared" si="7"/>
        <v>0</v>
      </c>
      <c r="H47" s="61">
        <f t="shared" si="7"/>
        <v>0</v>
      </c>
      <c r="I47" s="52">
        <f t="shared" si="7"/>
        <v>0</v>
      </c>
    </row>
    <row r="48" spans="1:9" ht="15.75">
      <c r="A48" s="60">
        <v>5</v>
      </c>
      <c r="B48" s="52">
        <f t="shared" si="6"/>
        <v>0</v>
      </c>
      <c r="C48" s="61">
        <f t="shared" si="6"/>
        <v>0</v>
      </c>
      <c r="D48" s="52">
        <f t="shared" si="6"/>
        <v>0</v>
      </c>
      <c r="F48" s="60">
        <v>5</v>
      </c>
      <c r="G48" s="52">
        <f t="shared" si="7"/>
        <v>0</v>
      </c>
      <c r="H48" s="61">
        <f t="shared" si="7"/>
        <v>0</v>
      </c>
      <c r="I48" s="52">
        <f t="shared" si="7"/>
        <v>0</v>
      </c>
    </row>
    <row r="49" spans="1:9" ht="15.75">
      <c r="A49" s="60">
        <v>6</v>
      </c>
      <c r="B49" s="52">
        <f t="shared" si="6"/>
        <v>0</v>
      </c>
      <c r="C49" s="61">
        <f t="shared" si="6"/>
        <v>0</v>
      </c>
      <c r="D49" s="52">
        <f t="shared" si="6"/>
        <v>0</v>
      </c>
      <c r="F49" s="60">
        <v>6</v>
      </c>
      <c r="G49" s="52">
        <f t="shared" si="7"/>
        <v>0</v>
      </c>
      <c r="H49" s="61">
        <f t="shared" si="7"/>
        <v>0</v>
      </c>
      <c r="I49" s="52">
        <f t="shared" si="7"/>
        <v>0</v>
      </c>
    </row>
    <row r="50" spans="1:9" ht="15.75">
      <c r="A50" s="60">
        <v>7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7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8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8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9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9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7326" priority="507" operator="lessThan">
      <formula>1</formula>
    </cfRule>
  </conditionalFormatting>
  <conditionalFormatting sqref="G43:G55">
    <cfRule type="containsBlanks" dxfId="7325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324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323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322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321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320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319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318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317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316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315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314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313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312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311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310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309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308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307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306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305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304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303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302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301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300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299" priority="428" operator="lessThan">
      <formula>1</formula>
    </cfRule>
  </conditionalFormatting>
  <conditionalFormatting sqref="I11:I13">
    <cfRule type="containsBlanks" dxfId="7298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297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296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295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294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293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292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291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290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289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288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287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286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285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284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283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282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281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280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279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278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277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276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275" priority="358" operator="lessThan">
      <formula>1</formula>
    </cfRule>
  </conditionalFormatting>
  <conditionalFormatting sqref="G43:G55">
    <cfRule type="containsBlanks" dxfId="7274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273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272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271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270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269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268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267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266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265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264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263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262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261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260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259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258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257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256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255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254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253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252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251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250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7249" priority="282" operator="lessThan">
      <formula>1</formula>
    </cfRule>
  </conditionalFormatting>
  <conditionalFormatting sqref="G43:G55">
    <cfRule type="containsBlanks" dxfId="7248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247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246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245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244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243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242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241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240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239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238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237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236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235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234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233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232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231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230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229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228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227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226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225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224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7223" priority="206" operator="lessThan">
      <formula>1</formula>
    </cfRule>
  </conditionalFormatting>
  <conditionalFormatting sqref="G42:G44 B42:B49 I42:I44 D42:D49">
    <cfRule type="containsBlanks" dxfId="7222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7221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220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219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7218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7217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7216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7215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7214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7213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7212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7211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7210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7209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7208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7207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7206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7205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7204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7203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7202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7201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7200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7199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7198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7197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7196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7195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7194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7193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7192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7191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7190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7189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7188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7187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7186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7185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7184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7183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7182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7181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7180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7179" priority="76" operator="lessThan">
      <formula>1</formula>
    </cfRule>
  </conditionalFormatting>
  <conditionalFormatting sqref="B2:B13">
    <cfRule type="containsBlanks" dxfId="7178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177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176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175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174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173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172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171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170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169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168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167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166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165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164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163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162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161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7160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7159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158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157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156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155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154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>
        <f>S16</f>
        <v>0</v>
      </c>
      <c r="K3" s="33"/>
      <c r="L3" s="33"/>
      <c r="N3" s="57">
        <f>J3</f>
        <v>0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>
        <f t="shared" ref="J4:J13" si="4">S17</f>
        <v>0</v>
      </c>
      <c r="K4" s="33"/>
      <c r="L4" s="33"/>
      <c r="N4" s="57">
        <f t="shared" ref="N4:N13" si="5">J4</f>
        <v>0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>
        <f t="shared" si="4"/>
        <v>0</v>
      </c>
      <c r="K5" s="33"/>
      <c r="L5" s="33"/>
      <c r="N5" s="57">
        <f t="shared" si="5"/>
        <v>0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>
        <f t="shared" si="4"/>
        <v>0</v>
      </c>
      <c r="K6" s="33"/>
      <c r="L6" s="33"/>
      <c r="N6" s="57">
        <f t="shared" si="5"/>
        <v>0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>
        <f t="shared" si="4"/>
        <v>0</v>
      </c>
      <c r="K7" s="33"/>
      <c r="L7" s="33"/>
      <c r="N7" s="57">
        <f t="shared" si="5"/>
        <v>0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>
        <f t="shared" si="4"/>
        <v>0</v>
      </c>
      <c r="K8" s="33"/>
      <c r="L8" s="33"/>
      <c r="N8" s="57">
        <f t="shared" si="5"/>
        <v>0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>
        <f t="shared" si="4"/>
        <v>0</v>
      </c>
      <c r="K9" s="33"/>
      <c r="L9" s="33"/>
      <c r="N9" s="57">
        <f t="shared" si="5"/>
        <v>0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>
        <f t="shared" si="4"/>
        <v>0</v>
      </c>
      <c r="K10" s="33"/>
      <c r="L10" s="33"/>
      <c r="N10" s="57">
        <f t="shared" si="5"/>
        <v>0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4" s="1" customFormat="1" ht="18">
      <c r="J16" s="106"/>
      <c r="N16" s="106"/>
      <c r="R16" s="55"/>
      <c r="S16" s="108"/>
      <c r="T16" s="44"/>
      <c r="U16" s="44"/>
      <c r="V16" s="78"/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>
        <f>J3</f>
        <v>0</v>
      </c>
      <c r="K17" s="33"/>
      <c r="L17" s="33"/>
      <c r="N17" s="57">
        <f>J17</f>
        <v>0</v>
      </c>
      <c r="O17" s="33"/>
      <c r="P17" s="33"/>
      <c r="S17" s="52"/>
      <c r="V17" s="78"/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>
        <f t="shared" ref="J18:J27" si="10">J4</f>
        <v>0</v>
      </c>
      <c r="K18" s="33"/>
      <c r="L18" s="33"/>
      <c r="N18" s="57">
        <f t="shared" ref="N18:N27" si="11">J18</f>
        <v>0</v>
      </c>
      <c r="O18" s="33"/>
      <c r="P18" s="33"/>
      <c r="S18" s="110"/>
      <c r="V18" s="78"/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>
        <f t="shared" si="10"/>
        <v>0</v>
      </c>
      <c r="K19" s="33"/>
      <c r="L19" s="33"/>
      <c r="N19" s="57">
        <f t="shared" si="11"/>
        <v>0</v>
      </c>
      <c r="O19" s="33"/>
      <c r="P19" s="33"/>
      <c r="S19" s="110"/>
      <c r="V19" s="78"/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>
        <f t="shared" si="10"/>
        <v>0</v>
      </c>
      <c r="K20" s="33"/>
      <c r="L20" s="33"/>
      <c r="N20" s="57">
        <f t="shared" si="11"/>
        <v>0</v>
      </c>
      <c r="O20" s="33"/>
      <c r="P20" s="33"/>
      <c r="S20" s="110"/>
      <c r="V20" s="78"/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>
        <f t="shared" si="10"/>
        <v>0</v>
      </c>
      <c r="K21" s="33"/>
      <c r="L21" s="33"/>
      <c r="N21" s="57">
        <f t="shared" si="11"/>
        <v>0</v>
      </c>
      <c r="O21" s="33"/>
      <c r="P21" s="33"/>
      <c r="S21" s="110"/>
      <c r="V21" s="78"/>
    </row>
    <row r="22" spans="1:23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>
        <f t="shared" si="10"/>
        <v>0</v>
      </c>
      <c r="K22" s="33"/>
      <c r="L22" s="33"/>
      <c r="N22" s="57">
        <f t="shared" si="11"/>
        <v>0</v>
      </c>
      <c r="O22" s="33"/>
      <c r="P22" s="33"/>
      <c r="S22" s="110"/>
      <c r="V22" s="78"/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>
        <f t="shared" si="10"/>
        <v>0</v>
      </c>
      <c r="K23" s="33"/>
      <c r="L23" s="33"/>
      <c r="N23" s="57">
        <f t="shared" si="11"/>
        <v>0</v>
      </c>
      <c r="O23" s="33"/>
      <c r="P23" s="33"/>
      <c r="S23" s="110"/>
      <c r="V23" s="78"/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>
        <f t="shared" si="10"/>
        <v>0</v>
      </c>
      <c r="K24" s="33"/>
      <c r="L24" s="33"/>
      <c r="N24" s="57">
        <f t="shared" si="11"/>
        <v>0</v>
      </c>
      <c r="O24" s="33"/>
      <c r="P24" s="33"/>
      <c r="S24" s="110"/>
      <c r="V24" s="109"/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110"/>
      <c r="V25" s="78"/>
    </row>
    <row r="26" spans="1:23" s="5" customFormat="1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110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10"/>
      <c r="V27" s="44"/>
    </row>
    <row r="28" spans="1:23" ht="12" customHeight="1">
      <c r="S28" s="110"/>
      <c r="V28" s="44"/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44"/>
      <c r="W29" s="44"/>
    </row>
    <row r="30" spans="1:23" s="1" customFormat="1">
      <c r="J30" s="106"/>
      <c r="N30" s="106"/>
      <c r="S30" s="44"/>
      <c r="T30" s="44"/>
      <c r="U30" s="44"/>
      <c r="V30" s="44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>
        <f>J17</f>
        <v>0</v>
      </c>
      <c r="K31" s="33"/>
      <c r="L31" s="33"/>
      <c r="N31" s="57">
        <f>J31</f>
        <v>0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>
        <f t="shared" ref="J32:J41" si="16">J18</f>
        <v>0</v>
      </c>
      <c r="K32" s="33"/>
      <c r="L32" s="33"/>
      <c r="N32" s="57">
        <f t="shared" ref="N32:N41" si="17">J32</f>
        <v>0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>
        <f t="shared" si="16"/>
        <v>0</v>
      </c>
      <c r="K33" s="33"/>
      <c r="L33" s="33"/>
      <c r="N33" s="57">
        <f t="shared" si="17"/>
        <v>0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>
        <f t="shared" si="16"/>
        <v>0</v>
      </c>
      <c r="K34" s="33"/>
      <c r="L34" s="33"/>
      <c r="N34" s="57">
        <f t="shared" si="17"/>
        <v>0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>
        <f t="shared" si="16"/>
        <v>0</v>
      </c>
      <c r="K35" s="33"/>
      <c r="L35" s="33"/>
      <c r="N35" s="57">
        <f t="shared" si="17"/>
        <v>0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>
        <f t="shared" si="16"/>
        <v>0</v>
      </c>
      <c r="K36" s="33"/>
      <c r="L36" s="33"/>
      <c r="N36" s="57">
        <f t="shared" si="17"/>
        <v>0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>
        <f t="shared" si="16"/>
        <v>0</v>
      </c>
      <c r="K37" s="33"/>
      <c r="L37" s="33"/>
      <c r="N37" s="57">
        <f t="shared" si="17"/>
        <v>0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>
        <f t="shared" si="16"/>
        <v>0</v>
      </c>
      <c r="K38" s="33"/>
      <c r="L38" s="33"/>
      <c r="N38" s="57">
        <f t="shared" si="17"/>
        <v>0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>
        <f>J31</f>
        <v>0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>
        <f t="shared" ref="J46:J50" si="20">J32</f>
        <v>0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>
        <f t="shared" si="20"/>
        <v>0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>
        <f t="shared" si="20"/>
        <v>0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>
        <f t="shared" si="20"/>
        <v>0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>
        <f t="shared" si="20"/>
        <v>0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>
        <f>J37</f>
        <v>0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>
        <f>J38</f>
        <v>0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7153" priority="729">
      <formula>LEN(TRIM(B3))=0</formula>
    </cfRule>
    <cfRule type="colorScale" priority="730">
      <colorScale>
        <cfvo type="min" val="0"/>
        <cfvo type="max" val="0"/>
        <color theme="0"/>
        <color theme="0"/>
      </colorScale>
    </cfRule>
    <cfRule type="colorScale" priority="7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152" priority="728" operator="lessThan">
      <formula>1</formula>
    </cfRule>
  </conditionalFormatting>
  <conditionalFormatting sqref="I11:I13">
    <cfRule type="containsBlanks" dxfId="7151" priority="725">
      <formula>LEN(TRIM(I11))=0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150" priority="722">
      <formula>LEN(TRIM(G7))=0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149" priority="719">
      <formula>LEN(TRIM(I7))=0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148" priority="716">
      <formula>LEN(TRIM(B17))=0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147" priority="713">
      <formula>LEN(TRIM(G17))=0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146" priority="710">
      <formula>LEN(TRIM(B31))=0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145" priority="707">
      <formula>LEN(TRIM(G31))=0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144" priority="704">
      <formula>LEN(TRIM(B45))=0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143" priority="701">
      <formula>LEN(TRIM(G50))=0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142" priority="698">
      <formula>LEN(TRIM(G50))=0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141" priority="695">
      <formula>LEN(TRIM(J13))=0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140" priority="692">
      <formula>LEN(TRIM(N13))=0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139" priority="689">
      <formula>LEN(TRIM(J3))=0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138" priority="686">
      <formula>LEN(TRIM(N3))=0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137" priority="683">
      <formula>LEN(TRIM(J17))=0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136" priority="680">
      <formula>LEN(TRIM(N27))=0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135" priority="677">
      <formula>LEN(TRIM(N17))=0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134" priority="674">
      <formula>LEN(TRIM(N41))=0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133" priority="671">
      <formula>LEN(TRIM(N31))=0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132" priority="668">
      <formula>LEN(TRIM(J41))=0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131" priority="665">
      <formula>LEN(TRIM(J31))=0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130" priority="662">
      <formula>LEN(TRIM(N47))=0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129" priority="659">
      <formula>LEN(TRIM(J45))=0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7128" priority="658" operator="lessThan">
      <formula>1</formula>
    </cfRule>
  </conditionalFormatting>
  <conditionalFormatting sqref="G43:G55">
    <cfRule type="containsBlanks" dxfId="7127" priority="655">
      <formula>LEN(TRIM(G43))=0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126" priority="652">
      <formula>LEN(TRIM(I43))=0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125" priority="649">
      <formula>LEN(TRIM(H43))=0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124" priority="646">
      <formula>LEN(TRIM(B43))=0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123" priority="643">
      <formula>LEN(TRIM(D43))=0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122" priority="640">
      <formula>LEN(TRIM(C43))=0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121" priority="637">
      <formula>LEN(TRIM(G29))=0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120" priority="634">
      <formula>LEN(TRIM(I29))=0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119" priority="631">
      <formula>LEN(TRIM(H29))=0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118" priority="628">
      <formula>LEN(TRIM(B29))=0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117" priority="625">
      <formula>LEN(TRIM(D29))=0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116" priority="622">
      <formula>LEN(TRIM(C29))=0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115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114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113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112" priority="610">
      <formula>LEN(TRIM(B15))=0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111" priority="607">
      <formula>LEN(TRIM(D15))=0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110" priority="604">
      <formula>LEN(TRIM(C15))=0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109" priority="601">
      <formula>LEN(TRIM(B1))=0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108" priority="598">
      <formula>LEN(TRIM(D1))=0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107" priority="595">
      <formula>LEN(TRIM(C1))=0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106" priority="592">
      <formula>LEN(TRIM(B9))=0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105" priority="589">
      <formula>LEN(TRIM(G1))=0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104" priority="586">
      <formula>LEN(TRIM(I1))=0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103" priority="583">
      <formula>LEN(TRIM(H1))=0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7102" priority="582" operator="lessThan">
      <formula>1</formula>
    </cfRule>
  </conditionalFormatting>
  <conditionalFormatting sqref="G43:G55">
    <cfRule type="containsBlanks" dxfId="7101" priority="579">
      <formula>LEN(TRIM(G43))=0</formula>
    </cfRule>
    <cfRule type="colorScale" priority="580">
      <colorScale>
        <cfvo type="min" val="0"/>
        <cfvo type="max" val="0"/>
        <color theme="0"/>
        <color theme="0"/>
      </colorScale>
    </cfRule>
    <cfRule type="colorScale" priority="5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100" priority="576">
      <formula>LEN(TRIM(I43))=0</formula>
    </cfRule>
    <cfRule type="colorScale" priority="577">
      <colorScale>
        <cfvo type="min" val="0"/>
        <cfvo type="max" val="0"/>
        <color theme="0"/>
        <color theme="0"/>
      </colorScale>
    </cfRule>
    <cfRule type="colorScale" priority="5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099" priority="573">
      <formula>LEN(TRIM(H43))=0</formula>
    </cfRule>
    <cfRule type="colorScale" priority="574">
      <colorScale>
        <cfvo type="min" val="0"/>
        <cfvo type="max" val="0"/>
        <color theme="0"/>
        <color theme="0"/>
      </colorScale>
    </cfRule>
    <cfRule type="colorScale" priority="5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098" priority="570">
      <formula>LEN(TRIM(B43))=0</formula>
    </cfRule>
    <cfRule type="colorScale" priority="571">
      <colorScale>
        <cfvo type="min" val="0"/>
        <cfvo type="max" val="0"/>
        <color theme="0"/>
        <color theme="0"/>
      </colorScale>
    </cfRule>
    <cfRule type="colorScale" priority="5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097" priority="567">
      <formula>LEN(TRIM(D43))=0</formula>
    </cfRule>
    <cfRule type="colorScale" priority="568">
      <colorScale>
        <cfvo type="min" val="0"/>
        <cfvo type="max" val="0"/>
        <color theme="0"/>
        <color theme="0"/>
      </colorScale>
    </cfRule>
    <cfRule type="colorScale" priority="5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096" priority="564">
      <formula>LEN(TRIM(C43))=0</formula>
    </cfRule>
    <cfRule type="colorScale" priority="565">
      <colorScale>
        <cfvo type="min" val="0"/>
        <cfvo type="max" val="0"/>
        <color theme="0"/>
        <color theme="0"/>
      </colorScale>
    </cfRule>
    <cfRule type="colorScale" priority="5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095" priority="561">
      <formula>LEN(TRIM(G29))=0</formula>
    </cfRule>
    <cfRule type="colorScale" priority="562">
      <colorScale>
        <cfvo type="min" val="0"/>
        <cfvo type="max" val="0"/>
        <color theme="0"/>
        <color theme="0"/>
      </colorScale>
    </cfRule>
    <cfRule type="colorScale" priority="5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094" priority="558">
      <formula>LEN(TRIM(I29))=0</formula>
    </cfRule>
    <cfRule type="colorScale" priority="559">
      <colorScale>
        <cfvo type="min" val="0"/>
        <cfvo type="max" val="0"/>
        <color theme="0"/>
        <color theme="0"/>
      </colorScale>
    </cfRule>
    <cfRule type="colorScale" priority="5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093" priority="555">
      <formula>LEN(TRIM(H29))=0</formula>
    </cfRule>
    <cfRule type="colorScale" priority="556">
      <colorScale>
        <cfvo type="min" val="0"/>
        <cfvo type="max" val="0"/>
        <color theme="0"/>
        <color theme="0"/>
      </colorScale>
    </cfRule>
    <cfRule type="colorScale" priority="5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092" priority="552">
      <formula>LEN(TRIM(B29))=0</formula>
    </cfRule>
    <cfRule type="colorScale" priority="553">
      <colorScale>
        <cfvo type="min" val="0"/>
        <cfvo type="max" val="0"/>
        <color theme="0"/>
        <color theme="0"/>
      </colorScale>
    </cfRule>
    <cfRule type="colorScale" priority="5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091" priority="549">
      <formula>LEN(TRIM(D29))=0</formula>
    </cfRule>
    <cfRule type="colorScale" priority="550">
      <colorScale>
        <cfvo type="min" val="0"/>
        <cfvo type="max" val="0"/>
        <color theme="0"/>
        <color theme="0"/>
      </colorScale>
    </cfRule>
    <cfRule type="colorScale" priority="5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090" priority="546">
      <formula>LEN(TRIM(C29))=0</formula>
    </cfRule>
    <cfRule type="colorScale" priority="547">
      <colorScale>
        <cfvo type="min" val="0"/>
        <cfvo type="max" val="0"/>
        <color theme="0"/>
        <color theme="0"/>
      </colorScale>
    </cfRule>
    <cfRule type="colorScale" priority="5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089" priority="543">
      <formula>LEN(TRIM(G15))=0</formula>
    </cfRule>
    <cfRule type="colorScale" priority="544">
      <colorScale>
        <cfvo type="min" val="0"/>
        <cfvo type="max" val="0"/>
        <color theme="0"/>
        <color theme="0"/>
      </colorScale>
    </cfRule>
    <cfRule type="colorScale" priority="5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088" priority="540">
      <formula>LEN(TRIM(I15))=0</formula>
    </cfRule>
    <cfRule type="colorScale" priority="541">
      <colorScale>
        <cfvo type="min" val="0"/>
        <cfvo type="max" val="0"/>
        <color theme="0"/>
        <color theme="0"/>
      </colorScale>
    </cfRule>
    <cfRule type="colorScale" priority="5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087" priority="537">
      <formula>LEN(TRIM(H15))=0</formula>
    </cfRule>
    <cfRule type="colorScale" priority="538">
      <colorScale>
        <cfvo type="min" val="0"/>
        <cfvo type="max" val="0"/>
        <color theme="0"/>
        <color theme="0"/>
      </colorScale>
    </cfRule>
    <cfRule type="colorScale" priority="5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086" priority="534">
      <formula>LEN(TRIM(B15))=0</formula>
    </cfRule>
    <cfRule type="colorScale" priority="535">
      <colorScale>
        <cfvo type="min" val="0"/>
        <cfvo type="max" val="0"/>
        <color theme="0"/>
        <color theme="0"/>
      </colorScale>
    </cfRule>
    <cfRule type="colorScale" priority="5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085" priority="531">
      <formula>LEN(TRIM(D15))=0</formula>
    </cfRule>
    <cfRule type="colorScale" priority="532">
      <colorScale>
        <cfvo type="min" val="0"/>
        <cfvo type="max" val="0"/>
        <color theme="0"/>
        <color theme="0"/>
      </colorScale>
    </cfRule>
    <cfRule type="colorScale" priority="5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084" priority="528">
      <formula>LEN(TRIM(C15))=0</formula>
    </cfRule>
    <cfRule type="colorScale" priority="529">
      <colorScale>
        <cfvo type="min" val="0"/>
        <cfvo type="max" val="0"/>
        <color theme="0"/>
        <color theme="0"/>
      </colorScale>
    </cfRule>
    <cfRule type="colorScale" priority="5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083" priority="525">
      <formula>LEN(TRIM(B1))=0</formula>
    </cfRule>
    <cfRule type="colorScale" priority="526">
      <colorScale>
        <cfvo type="min" val="0"/>
        <cfvo type="max" val="0"/>
        <color theme="0"/>
        <color theme="0"/>
      </colorScale>
    </cfRule>
    <cfRule type="colorScale" priority="5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082" priority="522">
      <formula>LEN(TRIM(D1))=0</formula>
    </cfRule>
    <cfRule type="colorScale" priority="523">
      <colorScale>
        <cfvo type="min" val="0"/>
        <cfvo type="max" val="0"/>
        <color theme="0"/>
        <color theme="0"/>
      </colorScale>
    </cfRule>
    <cfRule type="colorScale" priority="5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081" priority="519">
      <formula>LEN(TRIM(C1))=0</formula>
    </cfRule>
    <cfRule type="colorScale" priority="520">
      <colorScale>
        <cfvo type="min" val="0"/>
        <cfvo type="max" val="0"/>
        <color theme="0"/>
        <color theme="0"/>
      </colorScale>
    </cfRule>
    <cfRule type="colorScale" priority="5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080" priority="516">
      <formula>LEN(TRIM(B9))=0</formula>
    </cfRule>
    <cfRule type="colorScale" priority="517">
      <colorScale>
        <cfvo type="min" val="0"/>
        <cfvo type="max" val="0"/>
        <color theme="0"/>
        <color theme="0"/>
      </colorScale>
    </cfRule>
    <cfRule type="colorScale" priority="5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079" priority="513">
      <formula>LEN(TRIM(G1))=0</formula>
    </cfRule>
    <cfRule type="colorScale" priority="514">
      <colorScale>
        <cfvo type="min" val="0"/>
        <cfvo type="max" val="0"/>
        <color theme="0"/>
        <color theme="0"/>
      </colorScale>
    </cfRule>
    <cfRule type="colorScale" priority="5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078" priority="510">
      <formula>LEN(TRIM(I1))=0</formula>
    </cfRule>
    <cfRule type="colorScale" priority="511">
      <colorScale>
        <cfvo type="min" val="0"/>
        <cfvo type="max" val="0"/>
        <color theme="0"/>
        <color theme="0"/>
      </colorScale>
    </cfRule>
    <cfRule type="colorScale" priority="5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077" priority="507">
      <formula>LEN(TRIM(H1))=0</formula>
    </cfRule>
    <cfRule type="colorScale" priority="508">
      <colorScale>
        <cfvo type="min" val="0"/>
        <cfvo type="max" val="0"/>
        <color theme="0"/>
        <color theme="0"/>
      </colorScale>
    </cfRule>
    <cfRule type="colorScale" priority="5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7076" priority="506" operator="lessThan">
      <formula>1</formula>
    </cfRule>
  </conditionalFormatting>
  <conditionalFormatting sqref="G42:G44 B42:B49 I42:I44 D42:D49">
    <cfRule type="containsBlanks" dxfId="7075" priority="503">
      <formula>LEN(TRIM(B42))=0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7074" priority="500">
      <formula>LEN(TRIM(G47))=0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073" priority="497">
      <formula>LEN(TRIM(J3))=0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072" priority="494">
      <formula>LEN(TRIM(N3))=0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7071" priority="491">
      <formula>LEN(TRIM(N16))=0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7070" priority="488">
      <formula>LEN(TRIM(N29))=0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7069" priority="485">
      <formula>LEN(TRIM(J29))=0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7068" priority="482">
      <formula>LEN(TRIM(N44))=0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7067" priority="479">
      <formula>LEN(TRIM(J42))=0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7066" priority="476">
      <formula>LEN(TRIM(B3))=0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7065" priority="473">
      <formula>LEN(TRIM(I11))=0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7064" priority="470">
      <formula>LEN(TRIM(G7))=0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7063" priority="467">
      <formula>LEN(TRIM(I7))=0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7062" priority="464">
      <formula>LEN(TRIM(B1))=0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7061" priority="461">
      <formula>LEN(TRIM(D1))=0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7060" priority="458">
      <formula>LEN(TRIM(C1))=0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7059" priority="455">
      <formula>LEN(TRIM(B9))=0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7058" priority="452">
      <formula>LEN(TRIM(G1))=0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7057" priority="449">
      <formula>LEN(TRIM(I1))=0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7056" priority="446">
      <formula>LEN(TRIM(H1))=0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7055" priority="443">
      <formula>LEN(TRIM(B16))=0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7054" priority="440">
      <formula>LEN(TRIM(G16))=0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7053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7052" priority="434">
      <formula>LEN(TRIM(G14))=0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7051" priority="431">
      <formula>LEN(TRIM(I14))=0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7050" priority="428">
      <formula>LEN(TRIM(H14))=0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7049" priority="425">
      <formula>LEN(TRIM(B14))=0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7048" priority="422">
      <formula>LEN(TRIM(D14))=0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7047" priority="419">
      <formula>LEN(TRIM(C14))=0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7046" priority="416">
      <formula>LEN(TRIM(B29))=0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7045" priority="413">
      <formula>LEN(TRIM(G29))=0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7044" priority="410">
      <formula>LEN(TRIM(G27))=0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7043" priority="407">
      <formula>LEN(TRIM(I27))=0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7042" priority="404">
      <formula>LEN(TRIM(H27))=0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7041" priority="401">
      <formula>LEN(TRIM(B27))=0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7040" priority="398">
      <formula>LEN(TRIM(D27))=0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7039" priority="395">
      <formula>LEN(TRIM(C27))=0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7038" priority="392">
      <formula>LEN(TRIM(G40))=0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7037" priority="389">
      <formula>LEN(TRIM(I40))=0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7036" priority="386">
      <formula>LEN(TRIM(H40))=0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7035" priority="383">
      <formula>LEN(TRIM(B40))=0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7034" priority="380">
      <formula>LEN(TRIM(D40))=0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7033" priority="377">
      <formula>LEN(TRIM(C40))=0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7032" priority="376" operator="lessThan">
      <formula>1</formula>
    </cfRule>
  </conditionalFormatting>
  <conditionalFormatting sqref="B2:B13">
    <cfRule type="containsBlanks" dxfId="7031" priority="373">
      <formula>LEN(TRIM(B2))=0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030" priority="370">
      <formula>LEN(TRIM(D2))=0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029" priority="367">
      <formula>LEN(TRIM(C2))=0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028" priority="364">
      <formula>LEN(TRIM(B10))=0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027" priority="361">
      <formula>LEN(TRIM(G2))=0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026" priority="358">
      <formula>LEN(TRIM(I2))=0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025" priority="355">
      <formula>LEN(TRIM(H2))=0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024" priority="352">
      <formula>LEN(TRIM(G16))=0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023" priority="349">
      <formula>LEN(TRIM(I16))=0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022" priority="346">
      <formula>LEN(TRIM(H16))=0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021" priority="343">
      <formula>LEN(TRIM(B16))=0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020" priority="340">
      <formula>LEN(TRIM(D16))=0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019" priority="337">
      <formula>LEN(TRIM(C16))=0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018" priority="334">
      <formula>LEN(TRIM(G30))=0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017" priority="331">
      <formula>LEN(TRIM(I30))=0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016" priority="328">
      <formula>LEN(TRIM(H30))=0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015" priority="325">
      <formula>LEN(TRIM(B30))=0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014" priority="322">
      <formula>LEN(TRIM(D30))=0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7013" priority="319">
      <formula>LEN(TRIM(C30))=0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7012" priority="316">
      <formula>LEN(TRIM(G44))=0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011" priority="313">
      <formula>LEN(TRIM(I44))=0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010" priority="310">
      <formula>LEN(TRIM(H44))=0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009" priority="307">
      <formula>LEN(TRIM(B44))=0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008" priority="304">
      <formula>LEN(TRIM(D44))=0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007" priority="301">
      <formula>LEN(TRIM(C44))=0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006" priority="298">
      <formula>LEN(TRIM(B3))=0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005" priority="297" operator="lessThan">
      <formula>1</formula>
    </cfRule>
  </conditionalFormatting>
  <conditionalFormatting sqref="I11:I13">
    <cfRule type="containsBlanks" dxfId="7004" priority="294">
      <formula>LEN(TRIM(I11))=0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003" priority="291">
      <formula>LEN(TRIM(G7))=0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002" priority="288">
      <formula>LEN(TRIM(I7))=0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001" priority="285">
      <formula>LEN(TRIM(B17))=0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000" priority="282">
      <formula>LEN(TRIM(G17))=0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999" priority="279">
      <formula>LEN(TRIM(B31))=0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998" priority="276">
      <formula>LEN(TRIM(G31))=0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997" priority="273">
      <formula>LEN(TRIM(B45))=0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996" priority="270">
      <formula>LEN(TRIM(G50))=0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995" priority="267">
      <formula>LEN(TRIM(G50))=0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994" priority="264">
      <formula>LEN(TRIM(J13))=0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993" priority="261">
      <formula>LEN(TRIM(N13))=0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992" priority="258">
      <formula>LEN(TRIM(J3))=0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991" priority="255">
      <formula>LEN(TRIM(N3))=0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990" priority="252">
      <formula>LEN(TRIM(J17))=0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989" priority="249">
      <formula>LEN(TRIM(N27))=0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988" priority="246">
      <formula>LEN(TRIM(N17))=0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987" priority="243">
      <formula>LEN(TRIM(N41))=0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986" priority="240">
      <formula>LEN(TRIM(N31))=0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985" priority="237">
      <formula>LEN(TRIM(J41))=0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984" priority="234">
      <formula>LEN(TRIM(J31))=0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983" priority="231">
      <formula>LEN(TRIM(N47))=0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982" priority="228">
      <formula>LEN(TRIM(J45))=0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981" priority="225">
      <formula>LEN(TRIM(B3))=0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980" priority="224" operator="lessThan">
      <formula>1</formula>
    </cfRule>
  </conditionalFormatting>
  <conditionalFormatting sqref="I11:I13">
    <cfRule type="containsBlanks" dxfId="6979" priority="221">
      <formula>LEN(TRIM(I11))=0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978" priority="218">
      <formula>LEN(TRIM(G7))=0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977" priority="215">
      <formula>LEN(TRIM(I7))=0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976" priority="212">
      <formula>LEN(TRIM(B17))=0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975" priority="209">
      <formula>LEN(TRIM(G17))=0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974" priority="206">
      <formula>LEN(TRIM(B31))=0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973" priority="203">
      <formula>LEN(TRIM(G31))=0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972" priority="200">
      <formula>LEN(TRIM(B45))=0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971" priority="197">
      <formula>LEN(TRIM(G50))=0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970" priority="194">
      <formula>LEN(TRIM(G50))=0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969" priority="191">
      <formula>LEN(TRIM(J13))=0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968" priority="188">
      <formula>LEN(TRIM(N13))=0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967" priority="185">
      <formula>LEN(TRIM(J3))=0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966" priority="182">
      <formula>LEN(TRIM(N3))=0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965" priority="179">
      <formula>LEN(TRIM(J17))=0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964" priority="176">
      <formula>LEN(TRIM(N27))=0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963" priority="173">
      <formula>LEN(TRIM(N17))=0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962" priority="170">
      <formula>LEN(TRIM(N41))=0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961" priority="167">
      <formula>LEN(TRIM(N31))=0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960" priority="164">
      <formula>LEN(TRIM(J41))=0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959" priority="161">
      <formula>LEN(TRIM(J31))=0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958" priority="158">
      <formula>LEN(TRIM(N47))=0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957" priority="155">
      <formula>LEN(TRIM(J45))=0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6956" priority="154" operator="lessThan">
      <formula>1</formula>
    </cfRule>
  </conditionalFormatting>
  <conditionalFormatting sqref="G3:G6">
    <cfRule type="containsBlanks" dxfId="6955" priority="151">
      <formula>LEN(TRIM(G3))=0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6954" priority="150" operator="lessThan">
      <formula>1</formula>
    </cfRule>
  </conditionalFormatting>
  <conditionalFormatting sqref="I3:I6">
    <cfRule type="containsBlanks" dxfId="6953" priority="147">
      <formula>LEN(TRIM(I3))=0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6952" priority="144">
      <formula>LEN(TRIM(S17))=0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S17">
    <cfRule type="cellIs" dxfId="6951" priority="143" operator="lessThan">
      <formula>1</formula>
    </cfRule>
  </conditionalFormatting>
  <conditionalFormatting sqref="S17">
    <cfRule type="cellIs" dxfId="6950" priority="142" operator="lessThan">
      <formula>1</formula>
    </cfRule>
  </conditionalFormatting>
  <conditionalFormatting sqref="S17">
    <cfRule type="containsBlanks" dxfId="6949" priority="139">
      <formula>LEN(TRIM(S17))=0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6948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6947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6946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945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944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943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6942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6941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6940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939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938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937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6936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6935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6934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933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932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931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930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929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928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27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26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25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924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923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922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2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2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1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91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91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91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15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914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913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6912" priority="30" operator="lessThan">
      <formula>1</formula>
    </cfRule>
  </conditionalFormatting>
  <conditionalFormatting sqref="A43">
    <cfRule type="containsBlanks" dxfId="6911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6910" priority="26" operator="lessThan">
      <formula>1</formula>
    </cfRule>
  </conditionalFormatting>
  <conditionalFormatting sqref="A43">
    <cfRule type="containsBlanks" dxfId="6909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6908" priority="22" operator="lessThan">
      <formula>1</formula>
    </cfRule>
  </conditionalFormatting>
  <conditionalFormatting sqref="A43">
    <cfRule type="containsBlanks" dxfId="6907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6906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6905" priority="15" operator="lessThan">
      <formula>1</formula>
    </cfRule>
  </conditionalFormatting>
  <conditionalFormatting sqref="J43">
    <cfRule type="containsBlanks" dxfId="6904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6903" priority="11" operator="lessThan">
      <formula>1</formula>
    </cfRule>
  </conditionalFormatting>
  <conditionalFormatting sqref="J43">
    <cfRule type="containsBlanks" dxfId="6902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6901" priority="7" operator="lessThan">
      <formula>1</formula>
    </cfRule>
  </conditionalFormatting>
  <conditionalFormatting sqref="J43">
    <cfRule type="containsBlanks" dxfId="6900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6899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zoomScale="205" zoomScaleNormal="160" zoomScaleSheetLayoutView="20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these</v>
      </c>
      <c r="C1" s="74" t="str">
        <f>L1</f>
        <v>зііс</v>
      </c>
      <c r="D1" s="73" t="str">
        <f>M1</f>
        <v>ці</v>
      </c>
      <c r="F1" s="60">
        <f>A1</f>
        <v>1</v>
      </c>
      <c r="G1" s="52" t="str">
        <f>B1</f>
        <v>these</v>
      </c>
      <c r="H1" s="61" t="str">
        <f>C1</f>
        <v>зііс</v>
      </c>
      <c r="I1" s="52" t="str">
        <f>D1</f>
        <v>ці</v>
      </c>
      <c r="J1" s="12">
        <v>1</v>
      </c>
      <c r="K1" t="s">
        <v>503</v>
      </c>
      <c r="L1" s="78" t="s">
        <v>509</v>
      </c>
      <c r="M1" s="78" t="s">
        <v>516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 xml:space="preserve">neighbour </v>
      </c>
      <c r="C2" s="74" t="str">
        <f t="shared" si="0"/>
        <v>нейбе</v>
      </c>
      <c r="D2" s="73" t="str">
        <f t="shared" si="0"/>
        <v>сусід</v>
      </c>
      <c r="F2" s="60">
        <f t="shared" ref="F2:I13" si="1">A2</f>
        <v>2</v>
      </c>
      <c r="G2" s="52" t="str">
        <f t="shared" si="1"/>
        <v xml:space="preserve">neighbour </v>
      </c>
      <c r="H2" s="61" t="str">
        <f t="shared" si="1"/>
        <v>нейбе</v>
      </c>
      <c r="I2" s="52" t="str">
        <f t="shared" si="1"/>
        <v>сусід</v>
      </c>
      <c r="J2" s="12">
        <v>2</v>
      </c>
      <c r="K2" s="80" t="s">
        <v>504</v>
      </c>
      <c r="L2" s="78" t="s">
        <v>510</v>
      </c>
      <c r="M2" s="11" t="s">
        <v>517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also</v>
      </c>
      <c r="C3" s="74" t="str">
        <f t="shared" si="0"/>
        <v>олсоу</v>
      </c>
      <c r="D3" s="73" t="str">
        <f t="shared" si="0"/>
        <v>також</v>
      </c>
      <c r="F3" s="60">
        <f t="shared" si="1"/>
        <v>3</v>
      </c>
      <c r="G3" s="52" t="str">
        <f t="shared" si="1"/>
        <v>also</v>
      </c>
      <c r="H3" s="61" t="str">
        <f t="shared" si="1"/>
        <v>олсоу</v>
      </c>
      <c r="I3" s="52" t="str">
        <f t="shared" si="1"/>
        <v>також</v>
      </c>
      <c r="J3" s="12">
        <v>3</v>
      </c>
      <c r="K3" s="80" t="s">
        <v>505</v>
      </c>
      <c r="L3" s="78" t="s">
        <v>511</v>
      </c>
      <c r="M3" s="79" t="s">
        <v>518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same</v>
      </c>
      <c r="C4" s="74" t="str">
        <f t="shared" si="0"/>
        <v>сейм</v>
      </c>
      <c r="D4" s="73" t="str">
        <f t="shared" si="0"/>
        <v>той самий</v>
      </c>
      <c r="F4" s="60">
        <f t="shared" si="1"/>
        <v>4</v>
      </c>
      <c r="G4" s="52" t="str">
        <f t="shared" si="1"/>
        <v>same</v>
      </c>
      <c r="H4" s="61" t="str">
        <f t="shared" si="1"/>
        <v>сейм</v>
      </c>
      <c r="I4" s="52" t="str">
        <f t="shared" si="1"/>
        <v>той самий</v>
      </c>
      <c r="J4" s="12">
        <v>4</v>
      </c>
      <c r="K4" s="80" t="s">
        <v>506</v>
      </c>
      <c r="L4" s="78" t="s">
        <v>512</v>
      </c>
      <c r="M4" s="79" t="s">
        <v>519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together</v>
      </c>
      <c r="C5" s="74" t="str">
        <f t="shared" si="0"/>
        <v>туґезе</v>
      </c>
      <c r="D5" s="73" t="str">
        <f t="shared" si="0"/>
        <v>разом</v>
      </c>
      <c r="F5" s="60">
        <f t="shared" si="1"/>
        <v>5</v>
      </c>
      <c r="G5" s="52" t="str">
        <f t="shared" si="1"/>
        <v>together</v>
      </c>
      <c r="H5" s="61" t="str">
        <f t="shared" si="1"/>
        <v>туґезе</v>
      </c>
      <c r="I5" s="52" t="str">
        <f t="shared" si="1"/>
        <v>разом</v>
      </c>
      <c r="J5" s="12">
        <v>5</v>
      </c>
      <c r="K5" s="80" t="s">
        <v>507</v>
      </c>
      <c r="L5" s="78" t="s">
        <v>513</v>
      </c>
      <c r="M5" s="11" t="s">
        <v>520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baby</v>
      </c>
      <c r="C6" s="74" t="str">
        <f t="shared" si="0"/>
        <v>бейбі</v>
      </c>
      <c r="D6" s="73" t="str">
        <f t="shared" si="0"/>
        <v>дитинка</v>
      </c>
      <c r="F6" s="60">
        <f t="shared" si="1"/>
        <v>6</v>
      </c>
      <c r="G6" s="52" t="str">
        <f t="shared" si="1"/>
        <v>baby</v>
      </c>
      <c r="H6" s="61" t="str">
        <f t="shared" si="1"/>
        <v>бейбі</v>
      </c>
      <c r="I6" s="52" t="str">
        <f>D6</f>
        <v>дитинка</v>
      </c>
      <c r="J6" s="12">
        <v>6</v>
      </c>
      <c r="K6" s="80" t="s">
        <v>508</v>
      </c>
      <c r="L6" s="78" t="s">
        <v>514</v>
      </c>
      <c r="M6" s="11" t="s">
        <v>521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call</v>
      </c>
      <c r="C7" s="74" t="str">
        <f t="shared" si="0"/>
        <v>кол</v>
      </c>
      <c r="D7" s="73" t="str">
        <f t="shared" si="0"/>
        <v>називати, гукати</v>
      </c>
      <c r="F7" s="60">
        <f t="shared" si="1"/>
        <v>7</v>
      </c>
      <c r="G7" s="52" t="str">
        <f t="shared" si="1"/>
        <v>call</v>
      </c>
      <c r="H7" s="61" t="str">
        <f t="shared" si="1"/>
        <v>кол</v>
      </c>
      <c r="I7" s="52" t="str">
        <f t="shared" si="1"/>
        <v>називати, гукати</v>
      </c>
      <c r="J7" s="12">
        <v>7</v>
      </c>
      <c r="K7" s="80" t="s">
        <v>110</v>
      </c>
      <c r="L7" s="78" t="s">
        <v>515</v>
      </c>
      <c r="M7" s="11" t="s">
        <v>522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80"/>
      <c r="L8" s="78"/>
      <c r="M8" s="11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 t="s">
        <v>698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 t="str">
        <f t="shared" si="1"/>
        <v>•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these</v>
      </c>
      <c r="C15" s="61" t="str">
        <f>C1</f>
        <v>зііс</v>
      </c>
      <c r="D15" s="52" t="str">
        <f>D1</f>
        <v>ці</v>
      </c>
      <c r="F15" s="60">
        <v>1</v>
      </c>
      <c r="G15" s="52" t="str">
        <f>B15</f>
        <v>these</v>
      </c>
      <c r="H15" s="61" t="str">
        <f>C15</f>
        <v>зііс</v>
      </c>
      <c r="I15" s="52" t="str">
        <f>D15</f>
        <v>ці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 xml:space="preserve">neighbour </v>
      </c>
      <c r="C16" s="61" t="str">
        <f t="shared" si="2"/>
        <v>нейбе</v>
      </c>
      <c r="D16" s="52" t="str">
        <f t="shared" si="2"/>
        <v>сусід</v>
      </c>
      <c r="F16" s="60">
        <v>2</v>
      </c>
      <c r="G16" s="52" t="str">
        <f t="shared" ref="G16:I27" si="3">B16</f>
        <v xml:space="preserve">neighbour </v>
      </c>
      <c r="H16" s="61" t="str">
        <f t="shared" si="3"/>
        <v>нейбе</v>
      </c>
      <c r="I16" s="52" t="str">
        <f t="shared" si="3"/>
        <v>сусід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also</v>
      </c>
      <c r="C17" s="61" t="str">
        <f t="shared" si="2"/>
        <v>олсоу</v>
      </c>
      <c r="D17" s="52" t="str">
        <f t="shared" si="2"/>
        <v>також</v>
      </c>
      <c r="F17" s="60">
        <v>3</v>
      </c>
      <c r="G17" s="52" t="str">
        <f t="shared" si="3"/>
        <v>also</v>
      </c>
      <c r="H17" s="61" t="str">
        <f t="shared" si="3"/>
        <v>олсоу</v>
      </c>
      <c r="I17" s="52" t="str">
        <f t="shared" si="3"/>
        <v>також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same</v>
      </c>
      <c r="C18" s="61" t="str">
        <f t="shared" si="2"/>
        <v>сейм</v>
      </c>
      <c r="D18" s="52" t="str">
        <f t="shared" si="2"/>
        <v>той самий</v>
      </c>
      <c r="F18" s="60">
        <v>4</v>
      </c>
      <c r="G18" s="52" t="str">
        <f t="shared" si="3"/>
        <v>same</v>
      </c>
      <c r="H18" s="61" t="str">
        <f t="shared" si="3"/>
        <v>сейм</v>
      </c>
      <c r="I18" s="52" t="str">
        <f t="shared" si="3"/>
        <v>той самий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together</v>
      </c>
      <c r="C19" s="61" t="str">
        <f t="shared" si="2"/>
        <v>туґезе</v>
      </c>
      <c r="D19" s="52" t="str">
        <f t="shared" si="2"/>
        <v>разом</v>
      </c>
      <c r="F19" s="60">
        <v>5</v>
      </c>
      <c r="G19" s="52" t="str">
        <f t="shared" si="3"/>
        <v>together</v>
      </c>
      <c r="H19" s="61" t="str">
        <f t="shared" si="3"/>
        <v>туґезе</v>
      </c>
      <c r="I19" s="52" t="str">
        <f t="shared" si="3"/>
        <v>разом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baby</v>
      </c>
      <c r="C20" s="61" t="str">
        <f t="shared" si="2"/>
        <v>бейбі</v>
      </c>
      <c r="D20" s="52" t="str">
        <f t="shared" si="2"/>
        <v>дитинка</v>
      </c>
      <c r="F20" s="60">
        <v>6</v>
      </c>
      <c r="G20" s="52" t="str">
        <f t="shared" si="3"/>
        <v>baby</v>
      </c>
      <c r="H20" s="61" t="str">
        <f t="shared" si="3"/>
        <v>бейбі</v>
      </c>
      <c r="I20" s="52" t="str">
        <f t="shared" si="3"/>
        <v>дитинка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call</v>
      </c>
      <c r="C21" s="61" t="str">
        <f t="shared" si="2"/>
        <v>кол</v>
      </c>
      <c r="D21" s="52" t="str">
        <f t="shared" si="2"/>
        <v>називати, гукати</v>
      </c>
      <c r="F21" s="60">
        <v>7</v>
      </c>
      <c r="G21" s="52" t="str">
        <f t="shared" si="3"/>
        <v>call</v>
      </c>
      <c r="H21" s="61" t="str">
        <f t="shared" si="3"/>
        <v>кол</v>
      </c>
      <c r="I21" s="52" t="str">
        <f t="shared" si="3"/>
        <v>називати, гукати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 t="str">
        <f t="shared" si="2"/>
        <v>•</v>
      </c>
      <c r="C24" s="61">
        <f t="shared" si="2"/>
        <v>0</v>
      </c>
      <c r="D24" s="52">
        <f t="shared" si="2"/>
        <v>0</v>
      </c>
      <c r="F24" s="60">
        <v>10</v>
      </c>
      <c r="G24" s="52" t="str">
        <f t="shared" si="3"/>
        <v>•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these</v>
      </c>
      <c r="C29" s="61" t="str">
        <f>C15</f>
        <v>зііс</v>
      </c>
      <c r="D29" s="52" t="str">
        <f>D15</f>
        <v>ці</v>
      </c>
      <c r="F29" s="60">
        <v>1</v>
      </c>
      <c r="G29" s="52" t="str">
        <f>B29</f>
        <v>these</v>
      </c>
      <c r="H29" s="61" t="str">
        <f>C29</f>
        <v>зііс</v>
      </c>
      <c r="I29" s="52" t="str">
        <f>D29</f>
        <v>ці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 xml:space="preserve">neighbour </v>
      </c>
      <c r="C30" s="61" t="str">
        <f t="shared" si="4"/>
        <v>нейбе</v>
      </c>
      <c r="D30" s="52" t="str">
        <f t="shared" si="4"/>
        <v>сусід</v>
      </c>
      <c r="F30" s="60">
        <v>2</v>
      </c>
      <c r="G30" s="52" t="str">
        <f t="shared" ref="G30:I41" si="5">B30</f>
        <v xml:space="preserve">neighbour </v>
      </c>
      <c r="H30" s="61" t="str">
        <f t="shared" si="5"/>
        <v>нейбе</v>
      </c>
      <c r="I30" s="52" t="str">
        <f t="shared" si="5"/>
        <v>сусід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also</v>
      </c>
      <c r="C31" s="61" t="str">
        <f t="shared" si="4"/>
        <v>олсоу</v>
      </c>
      <c r="D31" s="52" t="str">
        <f t="shared" si="4"/>
        <v>також</v>
      </c>
      <c r="F31" s="60">
        <v>3</v>
      </c>
      <c r="G31" s="52" t="str">
        <f t="shared" si="5"/>
        <v>also</v>
      </c>
      <c r="H31" s="61" t="str">
        <f t="shared" si="5"/>
        <v>олсоу</v>
      </c>
      <c r="I31" s="52" t="str">
        <f t="shared" si="5"/>
        <v>також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same</v>
      </c>
      <c r="C32" s="61" t="str">
        <f t="shared" si="4"/>
        <v>сейм</v>
      </c>
      <c r="D32" s="52" t="str">
        <f t="shared" si="4"/>
        <v>той самий</v>
      </c>
      <c r="F32" s="60">
        <v>4</v>
      </c>
      <c r="G32" s="52" t="str">
        <f t="shared" si="5"/>
        <v>same</v>
      </c>
      <c r="H32" s="61" t="str">
        <f t="shared" si="5"/>
        <v>сейм</v>
      </c>
      <c r="I32" s="52" t="str">
        <f t="shared" si="5"/>
        <v>той самий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together</v>
      </c>
      <c r="C33" s="61" t="str">
        <f t="shared" si="4"/>
        <v>туґезе</v>
      </c>
      <c r="D33" s="52" t="str">
        <f t="shared" si="4"/>
        <v>разом</v>
      </c>
      <c r="F33" s="60">
        <v>5</v>
      </c>
      <c r="G33" s="52" t="str">
        <f t="shared" si="5"/>
        <v>together</v>
      </c>
      <c r="H33" s="61" t="str">
        <f t="shared" si="5"/>
        <v>туґезе</v>
      </c>
      <c r="I33" s="52" t="str">
        <f t="shared" si="5"/>
        <v>разом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baby</v>
      </c>
      <c r="C34" s="61" t="str">
        <f t="shared" si="4"/>
        <v>бейбі</v>
      </c>
      <c r="D34" s="52" t="str">
        <f t="shared" si="4"/>
        <v>дитинка</v>
      </c>
      <c r="F34" s="60">
        <v>6</v>
      </c>
      <c r="G34" s="52" t="str">
        <f t="shared" si="5"/>
        <v>baby</v>
      </c>
      <c r="H34" s="61" t="str">
        <f t="shared" si="5"/>
        <v>бейбі</v>
      </c>
      <c r="I34" s="52" t="str">
        <f t="shared" si="5"/>
        <v>дитинка</v>
      </c>
    </row>
    <row r="35" spans="1:18" ht="15.75">
      <c r="A35" s="60">
        <v>7</v>
      </c>
      <c r="B35" s="52" t="str">
        <f t="shared" si="4"/>
        <v>call</v>
      </c>
      <c r="C35" s="61" t="str">
        <f t="shared" si="4"/>
        <v>кол</v>
      </c>
      <c r="D35" s="52" t="str">
        <f t="shared" si="4"/>
        <v>називати, гукати</v>
      </c>
      <c r="F35" s="60">
        <v>7</v>
      </c>
      <c r="G35" s="52" t="str">
        <f t="shared" si="5"/>
        <v>call</v>
      </c>
      <c r="H35" s="61" t="str">
        <f t="shared" si="5"/>
        <v>кол</v>
      </c>
      <c r="I35" s="52" t="str">
        <f t="shared" si="5"/>
        <v>називати, гукати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 t="str">
        <f t="shared" si="4"/>
        <v>•</v>
      </c>
      <c r="C38" s="61">
        <f t="shared" si="4"/>
        <v>0</v>
      </c>
      <c r="D38" s="52">
        <f t="shared" si="4"/>
        <v>0</v>
      </c>
      <c r="F38" s="60">
        <v>10</v>
      </c>
      <c r="G38" s="52" t="str">
        <f t="shared" si="5"/>
        <v>•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these</v>
      </c>
      <c r="C43" s="61" t="str">
        <f>C29</f>
        <v>зііс</v>
      </c>
      <c r="D43" s="52" t="str">
        <f>D29</f>
        <v>ці</v>
      </c>
      <c r="F43" s="60">
        <v>1</v>
      </c>
      <c r="G43" s="52" t="str">
        <f>B43</f>
        <v>these</v>
      </c>
      <c r="H43" s="61" t="str">
        <f>C43</f>
        <v>зііс</v>
      </c>
      <c r="I43" s="52" t="str">
        <f>D43</f>
        <v>ці</v>
      </c>
    </row>
    <row r="44" spans="1:18" ht="15.75">
      <c r="A44" s="60">
        <v>2</v>
      </c>
      <c r="B44" s="52" t="str">
        <f t="shared" ref="B44:D55" si="6">B30</f>
        <v xml:space="preserve">neighbour </v>
      </c>
      <c r="C44" s="61" t="str">
        <f t="shared" si="6"/>
        <v>нейбе</v>
      </c>
      <c r="D44" s="52" t="str">
        <f t="shared" si="6"/>
        <v>сусід</v>
      </c>
      <c r="F44" s="60">
        <v>2</v>
      </c>
      <c r="G44" s="52" t="str">
        <f t="shared" ref="G44:I55" si="7">B44</f>
        <v xml:space="preserve">neighbour </v>
      </c>
      <c r="H44" s="61" t="str">
        <f t="shared" si="7"/>
        <v>нейбе</v>
      </c>
      <c r="I44" s="52" t="str">
        <f t="shared" si="7"/>
        <v>сусід</v>
      </c>
    </row>
    <row r="45" spans="1:18" ht="15.75">
      <c r="A45" s="60">
        <v>3</v>
      </c>
      <c r="B45" s="52" t="str">
        <f t="shared" si="6"/>
        <v>also</v>
      </c>
      <c r="C45" s="61" t="str">
        <f t="shared" si="6"/>
        <v>олсоу</v>
      </c>
      <c r="D45" s="52" t="str">
        <f t="shared" si="6"/>
        <v>також</v>
      </c>
      <c r="F45" s="60">
        <v>3</v>
      </c>
      <c r="G45" s="52" t="str">
        <f t="shared" si="7"/>
        <v>also</v>
      </c>
      <c r="H45" s="61" t="str">
        <f t="shared" si="7"/>
        <v>олсоу</v>
      </c>
      <c r="I45" s="52" t="str">
        <f t="shared" si="7"/>
        <v>також</v>
      </c>
    </row>
    <row r="46" spans="1:18" ht="15.75">
      <c r="A46" s="60">
        <v>4</v>
      </c>
      <c r="B46" s="52" t="str">
        <f t="shared" si="6"/>
        <v>same</v>
      </c>
      <c r="C46" s="61" t="str">
        <f t="shared" si="6"/>
        <v>сейм</v>
      </c>
      <c r="D46" s="52" t="str">
        <f t="shared" si="6"/>
        <v>той самий</v>
      </c>
      <c r="F46" s="60">
        <v>4</v>
      </c>
      <c r="G46" s="52" t="str">
        <f t="shared" si="7"/>
        <v>same</v>
      </c>
      <c r="H46" s="61" t="str">
        <f t="shared" si="7"/>
        <v>сейм</v>
      </c>
      <c r="I46" s="52" t="str">
        <f t="shared" si="7"/>
        <v>той самий</v>
      </c>
    </row>
    <row r="47" spans="1:18" ht="15.75">
      <c r="A47" s="60">
        <v>5</v>
      </c>
      <c r="B47" s="52" t="str">
        <f t="shared" si="6"/>
        <v>together</v>
      </c>
      <c r="C47" s="61" t="str">
        <f t="shared" si="6"/>
        <v>туґезе</v>
      </c>
      <c r="D47" s="52" t="str">
        <f t="shared" si="6"/>
        <v>разом</v>
      </c>
      <c r="F47" s="60">
        <v>5</v>
      </c>
      <c r="G47" s="52" t="str">
        <f t="shared" si="7"/>
        <v>together</v>
      </c>
      <c r="H47" s="61" t="str">
        <f t="shared" si="7"/>
        <v>туґезе</v>
      </c>
      <c r="I47" s="52" t="str">
        <f t="shared" si="7"/>
        <v>разом</v>
      </c>
    </row>
    <row r="48" spans="1:18" ht="15.75">
      <c r="A48" s="60">
        <v>6</v>
      </c>
      <c r="B48" s="52" t="str">
        <f t="shared" si="6"/>
        <v>baby</v>
      </c>
      <c r="C48" s="61" t="str">
        <f t="shared" si="6"/>
        <v>бейбі</v>
      </c>
      <c r="D48" s="52" t="str">
        <f t="shared" si="6"/>
        <v>дитинка</v>
      </c>
      <c r="F48" s="60">
        <v>6</v>
      </c>
      <c r="G48" s="52" t="str">
        <f t="shared" si="7"/>
        <v>baby</v>
      </c>
      <c r="H48" s="61" t="str">
        <f t="shared" si="7"/>
        <v>бейбі</v>
      </c>
      <c r="I48" s="52" t="str">
        <f t="shared" si="7"/>
        <v>дитинка</v>
      </c>
    </row>
    <row r="49" spans="1:9" ht="15.75">
      <c r="A49" s="60">
        <v>7</v>
      </c>
      <c r="B49" s="52" t="str">
        <f t="shared" si="6"/>
        <v>call</v>
      </c>
      <c r="C49" s="61" t="str">
        <f t="shared" si="6"/>
        <v>кол</v>
      </c>
      <c r="D49" s="52" t="str">
        <f t="shared" si="6"/>
        <v>називати, гукати</v>
      </c>
      <c r="F49" s="60">
        <v>7</v>
      </c>
      <c r="G49" s="52" t="str">
        <f t="shared" si="7"/>
        <v>call</v>
      </c>
      <c r="H49" s="61" t="str">
        <f t="shared" si="7"/>
        <v>кол</v>
      </c>
      <c r="I49" s="52" t="str">
        <f t="shared" si="7"/>
        <v>називати, гукати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 t="str">
        <f t="shared" si="6"/>
        <v>•</v>
      </c>
      <c r="C52" s="61">
        <f t="shared" si="6"/>
        <v>0</v>
      </c>
      <c r="D52" s="52">
        <f t="shared" si="6"/>
        <v>0</v>
      </c>
      <c r="F52" s="60">
        <v>10</v>
      </c>
      <c r="G52" s="52" t="str">
        <f t="shared" si="7"/>
        <v>•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6898" priority="76" operator="lessThan">
      <formula>1</formula>
    </cfRule>
  </conditionalFormatting>
  <conditionalFormatting sqref="G43:G55">
    <cfRule type="containsBlanks" dxfId="689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89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89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89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89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89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89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89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88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88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88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88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88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88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88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88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88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88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87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87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87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87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87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87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87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topLeftCell="E1" zoomScale="175" zoomScaleNormal="160" zoomScaleSheetLayoutView="17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for short</v>
      </c>
      <c r="C1" s="74" t="str">
        <f>L1</f>
        <v>фо шот</v>
      </c>
      <c r="D1" s="73" t="str">
        <f>M1</f>
        <v>коротко</v>
      </c>
      <c r="F1" s="60">
        <f>A1</f>
        <v>1</v>
      </c>
      <c r="G1" s="52" t="str">
        <f>B1</f>
        <v>for short</v>
      </c>
      <c r="H1" s="61" t="str">
        <f>C1</f>
        <v>фо шот</v>
      </c>
      <c r="I1" s="52" t="str">
        <f>D1</f>
        <v>коротко</v>
      </c>
      <c r="J1" s="12">
        <v>1</v>
      </c>
      <c r="K1" t="s">
        <v>523</v>
      </c>
      <c r="L1" s="78" t="s">
        <v>527</v>
      </c>
      <c r="M1" s="78" t="s">
        <v>534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so</v>
      </c>
      <c r="C2" s="74" t="str">
        <f t="shared" si="0"/>
        <v>соу</v>
      </c>
      <c r="D2" s="73" t="str">
        <f t="shared" si="0"/>
        <v>так, таким чином</v>
      </c>
      <c r="F2" s="60">
        <f t="shared" ref="F2:I13" si="1">A2</f>
        <v>2</v>
      </c>
      <c r="G2" s="52" t="str">
        <f t="shared" si="1"/>
        <v>so</v>
      </c>
      <c r="H2" s="61" t="str">
        <f t="shared" si="1"/>
        <v>соу</v>
      </c>
      <c r="I2" s="52" t="str">
        <f t="shared" si="1"/>
        <v>так, таким чином</v>
      </c>
      <c r="J2" s="12">
        <v>2</v>
      </c>
      <c r="K2" s="80" t="s">
        <v>524</v>
      </c>
      <c r="L2" s="78" t="s">
        <v>528</v>
      </c>
      <c r="M2" s="11" t="s">
        <v>535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almost</v>
      </c>
      <c r="C3" s="74" t="str">
        <f t="shared" si="0"/>
        <v>олмоуст</v>
      </c>
      <c r="D3" s="73" t="str">
        <f t="shared" si="0"/>
        <v>майже</v>
      </c>
      <c r="F3" s="60">
        <f t="shared" si="1"/>
        <v>3</v>
      </c>
      <c r="G3" s="52" t="str">
        <f t="shared" si="1"/>
        <v>almost</v>
      </c>
      <c r="H3" s="61" t="str">
        <f t="shared" si="1"/>
        <v>олмоуст</v>
      </c>
      <c r="I3" s="52" t="str">
        <f t="shared" si="1"/>
        <v>майже</v>
      </c>
      <c r="J3" s="12">
        <v>3</v>
      </c>
      <c r="K3" s="80" t="s">
        <v>2</v>
      </c>
      <c r="L3" s="78" t="s">
        <v>529</v>
      </c>
      <c r="M3" s="79" t="s">
        <v>7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say</v>
      </c>
      <c r="C4" s="74" t="str">
        <f t="shared" si="0"/>
        <v>сей</v>
      </c>
      <c r="D4" s="73" t="str">
        <f t="shared" si="0"/>
        <v>казати</v>
      </c>
      <c r="F4" s="60">
        <f t="shared" si="1"/>
        <v>4</v>
      </c>
      <c r="G4" s="52" t="str">
        <f t="shared" si="1"/>
        <v>say</v>
      </c>
      <c r="H4" s="61" t="str">
        <f t="shared" si="1"/>
        <v>сей</v>
      </c>
      <c r="I4" s="52" t="str">
        <f t="shared" si="1"/>
        <v>казати</v>
      </c>
      <c r="J4" s="12">
        <v>4</v>
      </c>
      <c r="K4" s="80" t="s">
        <v>525</v>
      </c>
      <c r="L4" s="78" t="s">
        <v>530</v>
      </c>
      <c r="M4" s="79" t="s">
        <v>536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lazy</v>
      </c>
      <c r="C5" s="74" t="str">
        <f t="shared" si="0"/>
        <v>лейзі</v>
      </c>
      <c r="D5" s="73" t="str">
        <f t="shared" si="0"/>
        <v>ледачий</v>
      </c>
      <c r="F5" s="60">
        <f t="shared" si="1"/>
        <v>5</v>
      </c>
      <c r="G5" s="52" t="str">
        <f t="shared" si="1"/>
        <v>lazy</v>
      </c>
      <c r="H5" s="61" t="str">
        <f t="shared" si="1"/>
        <v>лейзі</v>
      </c>
      <c r="I5" s="52" t="str">
        <f t="shared" si="1"/>
        <v>ледачий</v>
      </c>
      <c r="J5" s="12">
        <v>5</v>
      </c>
      <c r="K5" s="80" t="s">
        <v>16</v>
      </c>
      <c r="L5" s="78" t="s">
        <v>531</v>
      </c>
      <c r="M5" s="11" t="s">
        <v>5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a bit</v>
      </c>
      <c r="C6" s="74" t="str">
        <f t="shared" si="0"/>
        <v>е біт</v>
      </c>
      <c r="D6" s="73" t="str">
        <f t="shared" si="0"/>
        <v>трішки</v>
      </c>
      <c r="F6" s="60">
        <f t="shared" si="1"/>
        <v>6</v>
      </c>
      <c r="G6" s="52" t="str">
        <f t="shared" si="1"/>
        <v>a bit</v>
      </c>
      <c r="H6" s="61" t="str">
        <f t="shared" si="1"/>
        <v>е біт</v>
      </c>
      <c r="I6" s="52" t="str">
        <f>D6</f>
        <v>трішки</v>
      </c>
      <c r="J6" s="12">
        <v>6</v>
      </c>
      <c r="K6" s="80" t="s">
        <v>526</v>
      </c>
      <c r="L6" s="78" t="s">
        <v>532</v>
      </c>
      <c r="M6" s="11" t="s">
        <v>537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may</v>
      </c>
      <c r="C7" s="74" t="str">
        <f t="shared" si="0"/>
        <v>мей</v>
      </c>
      <c r="D7" s="73" t="str">
        <f t="shared" si="0"/>
        <v>можна</v>
      </c>
      <c r="F7" s="60">
        <f t="shared" si="1"/>
        <v>7</v>
      </c>
      <c r="G7" s="52" t="str">
        <f t="shared" si="1"/>
        <v>may</v>
      </c>
      <c r="H7" s="61" t="str">
        <f t="shared" si="1"/>
        <v>мей</v>
      </c>
      <c r="I7" s="52" t="str">
        <f t="shared" si="1"/>
        <v>можна</v>
      </c>
      <c r="J7" s="12">
        <v>7</v>
      </c>
      <c r="K7" s="80" t="s">
        <v>18</v>
      </c>
      <c r="L7" s="78" t="s">
        <v>533</v>
      </c>
      <c r="M7" s="11" t="s">
        <v>11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hard-working</v>
      </c>
      <c r="C8" s="74" t="str">
        <f t="shared" si="0"/>
        <v>хад вокін</v>
      </c>
      <c r="D8" s="73" t="str">
        <f t="shared" si="0"/>
        <v>наполегливий, трудолюбивий</v>
      </c>
      <c r="F8" s="60">
        <f t="shared" si="1"/>
        <v>8</v>
      </c>
      <c r="G8" s="52" t="str">
        <f t="shared" si="1"/>
        <v>hard-working</v>
      </c>
      <c r="H8" s="61" t="str">
        <f t="shared" si="1"/>
        <v>хад вокін</v>
      </c>
      <c r="I8" s="52" t="str">
        <f t="shared" si="1"/>
        <v>наполегливий, трудолюбивий</v>
      </c>
      <c r="J8" s="12">
        <v>8</v>
      </c>
      <c r="K8" s="80" t="s">
        <v>538</v>
      </c>
      <c r="L8" s="78" t="s">
        <v>539</v>
      </c>
      <c r="M8" s="11" t="s">
        <v>15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for short</v>
      </c>
      <c r="C15" s="61" t="str">
        <f>C1</f>
        <v>фо шот</v>
      </c>
      <c r="D15" s="52" t="str">
        <f>D1</f>
        <v>коротко</v>
      </c>
      <c r="F15" s="60">
        <v>1</v>
      </c>
      <c r="G15" s="52" t="str">
        <f>B15</f>
        <v>for short</v>
      </c>
      <c r="H15" s="61" t="str">
        <f>C15</f>
        <v>фо шот</v>
      </c>
      <c r="I15" s="52" t="str">
        <f>D15</f>
        <v>коротко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so</v>
      </c>
      <c r="C16" s="61" t="str">
        <f t="shared" si="2"/>
        <v>соу</v>
      </c>
      <c r="D16" s="52" t="str">
        <f t="shared" si="2"/>
        <v>так, таким чином</v>
      </c>
      <c r="F16" s="60">
        <v>2</v>
      </c>
      <c r="G16" s="52" t="str">
        <f t="shared" ref="G16:I27" si="3">B16</f>
        <v>so</v>
      </c>
      <c r="H16" s="61" t="str">
        <f t="shared" si="3"/>
        <v>соу</v>
      </c>
      <c r="I16" s="52" t="str">
        <f t="shared" si="3"/>
        <v>так, таким чином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almost</v>
      </c>
      <c r="C17" s="61" t="str">
        <f t="shared" si="2"/>
        <v>олмоуст</v>
      </c>
      <c r="D17" s="52" t="str">
        <f t="shared" si="2"/>
        <v>майже</v>
      </c>
      <c r="F17" s="60">
        <v>3</v>
      </c>
      <c r="G17" s="52" t="str">
        <f t="shared" si="3"/>
        <v>almost</v>
      </c>
      <c r="H17" s="61" t="str">
        <f t="shared" si="3"/>
        <v>олмоуст</v>
      </c>
      <c r="I17" s="52" t="str">
        <f t="shared" si="3"/>
        <v>майже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say</v>
      </c>
      <c r="C18" s="61" t="str">
        <f t="shared" si="2"/>
        <v>сей</v>
      </c>
      <c r="D18" s="52" t="str">
        <f t="shared" si="2"/>
        <v>казати</v>
      </c>
      <c r="F18" s="60">
        <v>4</v>
      </c>
      <c r="G18" s="52" t="str">
        <f t="shared" si="3"/>
        <v>say</v>
      </c>
      <c r="H18" s="61" t="str">
        <f t="shared" si="3"/>
        <v>сей</v>
      </c>
      <c r="I18" s="52" t="str">
        <f t="shared" si="3"/>
        <v>казати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lazy</v>
      </c>
      <c r="C19" s="61" t="str">
        <f t="shared" si="2"/>
        <v>лейзі</v>
      </c>
      <c r="D19" s="52" t="str">
        <f t="shared" si="2"/>
        <v>ледачий</v>
      </c>
      <c r="F19" s="60">
        <v>5</v>
      </c>
      <c r="G19" s="52" t="str">
        <f t="shared" si="3"/>
        <v>lazy</v>
      </c>
      <c r="H19" s="61" t="str">
        <f t="shared" si="3"/>
        <v>лейзі</v>
      </c>
      <c r="I19" s="52" t="str">
        <f t="shared" si="3"/>
        <v>ледачий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a bit</v>
      </c>
      <c r="C20" s="61" t="str">
        <f t="shared" si="2"/>
        <v>е біт</v>
      </c>
      <c r="D20" s="52" t="str">
        <f t="shared" si="2"/>
        <v>трішки</v>
      </c>
      <c r="F20" s="60">
        <v>6</v>
      </c>
      <c r="G20" s="52" t="str">
        <f t="shared" si="3"/>
        <v>a bit</v>
      </c>
      <c r="H20" s="61" t="str">
        <f t="shared" si="3"/>
        <v>е біт</v>
      </c>
      <c r="I20" s="52" t="str">
        <f t="shared" si="3"/>
        <v>трішки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may</v>
      </c>
      <c r="C21" s="61" t="str">
        <f t="shared" si="2"/>
        <v>мей</v>
      </c>
      <c r="D21" s="52" t="str">
        <f t="shared" si="2"/>
        <v>можна</v>
      </c>
      <c r="F21" s="60">
        <v>7</v>
      </c>
      <c r="G21" s="52" t="str">
        <f t="shared" si="3"/>
        <v>may</v>
      </c>
      <c r="H21" s="61" t="str">
        <f t="shared" si="3"/>
        <v>мей</v>
      </c>
      <c r="I21" s="52" t="str">
        <f t="shared" si="3"/>
        <v>можна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hard-working</v>
      </c>
      <c r="C22" s="61" t="str">
        <f t="shared" si="2"/>
        <v>хад вокін</v>
      </c>
      <c r="D22" s="52" t="str">
        <f t="shared" si="2"/>
        <v>наполегливий, трудолюбивий</v>
      </c>
      <c r="F22" s="60">
        <v>8</v>
      </c>
      <c r="G22" s="52" t="str">
        <f t="shared" si="3"/>
        <v>hard-working</v>
      </c>
      <c r="H22" s="61" t="str">
        <f t="shared" si="3"/>
        <v>хад вокін</v>
      </c>
      <c r="I22" s="52" t="str">
        <f t="shared" si="3"/>
        <v>наполегливий, трудолюбивий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for short</v>
      </c>
      <c r="C29" s="61" t="str">
        <f>C15</f>
        <v>фо шот</v>
      </c>
      <c r="D29" s="52" t="str">
        <f>D15</f>
        <v>коротко</v>
      </c>
      <c r="F29" s="60">
        <v>1</v>
      </c>
      <c r="G29" s="52" t="str">
        <f>B29</f>
        <v>for short</v>
      </c>
      <c r="H29" s="61" t="str">
        <f>C29</f>
        <v>фо шот</v>
      </c>
      <c r="I29" s="52" t="str">
        <f>D29</f>
        <v>коротко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so</v>
      </c>
      <c r="C30" s="61" t="str">
        <f t="shared" si="4"/>
        <v>соу</v>
      </c>
      <c r="D30" s="52" t="str">
        <f t="shared" si="4"/>
        <v>так, таким чином</v>
      </c>
      <c r="F30" s="60">
        <v>2</v>
      </c>
      <c r="G30" s="52" t="str">
        <f t="shared" ref="G30:I41" si="5">B30</f>
        <v>so</v>
      </c>
      <c r="H30" s="61" t="str">
        <f t="shared" si="5"/>
        <v>соу</v>
      </c>
      <c r="I30" s="52" t="str">
        <f t="shared" si="5"/>
        <v>так, таким чином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almost</v>
      </c>
      <c r="C31" s="61" t="str">
        <f t="shared" si="4"/>
        <v>олмоуст</v>
      </c>
      <c r="D31" s="52" t="str">
        <f t="shared" si="4"/>
        <v>майже</v>
      </c>
      <c r="F31" s="60">
        <v>3</v>
      </c>
      <c r="G31" s="52" t="str">
        <f t="shared" si="5"/>
        <v>almost</v>
      </c>
      <c r="H31" s="61" t="str">
        <f t="shared" si="5"/>
        <v>олмоуст</v>
      </c>
      <c r="I31" s="52" t="str">
        <f t="shared" si="5"/>
        <v>майже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say</v>
      </c>
      <c r="C32" s="61" t="str">
        <f t="shared" si="4"/>
        <v>сей</v>
      </c>
      <c r="D32" s="52" t="str">
        <f t="shared" si="4"/>
        <v>казати</v>
      </c>
      <c r="F32" s="60">
        <v>4</v>
      </c>
      <c r="G32" s="52" t="str">
        <f t="shared" si="5"/>
        <v>say</v>
      </c>
      <c r="H32" s="61" t="str">
        <f t="shared" si="5"/>
        <v>сей</v>
      </c>
      <c r="I32" s="52" t="str">
        <f t="shared" si="5"/>
        <v>казати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lazy</v>
      </c>
      <c r="C33" s="61" t="str">
        <f t="shared" si="4"/>
        <v>лейзі</v>
      </c>
      <c r="D33" s="52" t="str">
        <f t="shared" si="4"/>
        <v>ледачий</v>
      </c>
      <c r="F33" s="60">
        <v>5</v>
      </c>
      <c r="G33" s="52" t="str">
        <f t="shared" si="5"/>
        <v>lazy</v>
      </c>
      <c r="H33" s="61" t="str">
        <f t="shared" si="5"/>
        <v>лейзі</v>
      </c>
      <c r="I33" s="52" t="str">
        <f t="shared" si="5"/>
        <v>ледачий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a bit</v>
      </c>
      <c r="C34" s="61" t="str">
        <f t="shared" si="4"/>
        <v>е біт</v>
      </c>
      <c r="D34" s="52" t="str">
        <f t="shared" si="4"/>
        <v>трішки</v>
      </c>
      <c r="F34" s="60">
        <v>6</v>
      </c>
      <c r="G34" s="52" t="str">
        <f t="shared" si="5"/>
        <v>a bit</v>
      </c>
      <c r="H34" s="61" t="str">
        <f t="shared" si="5"/>
        <v>е біт</v>
      </c>
      <c r="I34" s="52" t="str">
        <f t="shared" si="5"/>
        <v>трішки</v>
      </c>
    </row>
    <row r="35" spans="1:18" ht="15.75">
      <c r="A35" s="60">
        <v>7</v>
      </c>
      <c r="B35" s="52" t="str">
        <f t="shared" si="4"/>
        <v>may</v>
      </c>
      <c r="C35" s="61" t="str">
        <f t="shared" si="4"/>
        <v>мей</v>
      </c>
      <c r="D35" s="52" t="str">
        <f t="shared" si="4"/>
        <v>можна</v>
      </c>
      <c r="F35" s="60">
        <v>7</v>
      </c>
      <c r="G35" s="52" t="str">
        <f t="shared" si="5"/>
        <v>may</v>
      </c>
      <c r="H35" s="61" t="str">
        <f t="shared" si="5"/>
        <v>мей</v>
      </c>
      <c r="I35" s="52" t="str">
        <f t="shared" si="5"/>
        <v>можна</v>
      </c>
    </row>
    <row r="36" spans="1:18" ht="15.75">
      <c r="A36" s="60">
        <v>8</v>
      </c>
      <c r="B36" s="52" t="str">
        <f t="shared" si="4"/>
        <v>hard-working</v>
      </c>
      <c r="C36" s="61" t="str">
        <f t="shared" si="4"/>
        <v>хад вокін</v>
      </c>
      <c r="D36" s="52" t="str">
        <f t="shared" si="4"/>
        <v>наполегливий, трудолюбивий</v>
      </c>
      <c r="F36" s="60">
        <v>8</v>
      </c>
      <c r="G36" s="52" t="str">
        <f t="shared" si="5"/>
        <v>hard-working</v>
      </c>
      <c r="H36" s="61" t="str">
        <f t="shared" si="5"/>
        <v>хад вокін</v>
      </c>
      <c r="I36" s="52" t="str">
        <f t="shared" si="5"/>
        <v>наполегливий, трудолюбивий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for short</v>
      </c>
      <c r="C43" s="61" t="str">
        <f>C29</f>
        <v>фо шот</v>
      </c>
      <c r="D43" s="52" t="str">
        <f>D29</f>
        <v>коротко</v>
      </c>
      <c r="F43" s="60">
        <v>1</v>
      </c>
      <c r="G43" s="52" t="str">
        <f>B43</f>
        <v>for short</v>
      </c>
      <c r="H43" s="61" t="str">
        <f>C43</f>
        <v>фо шот</v>
      </c>
      <c r="I43" s="52" t="str">
        <f>D43</f>
        <v>коротко</v>
      </c>
    </row>
    <row r="44" spans="1:18" ht="15.75">
      <c r="A44" s="60">
        <v>2</v>
      </c>
      <c r="B44" s="52" t="str">
        <f t="shared" ref="B44:D55" si="6">B30</f>
        <v>so</v>
      </c>
      <c r="C44" s="61" t="str">
        <f t="shared" si="6"/>
        <v>соу</v>
      </c>
      <c r="D44" s="52" t="str">
        <f t="shared" si="6"/>
        <v>так, таким чином</v>
      </c>
      <c r="F44" s="60">
        <v>2</v>
      </c>
      <c r="G44" s="52" t="str">
        <f t="shared" ref="G44:I55" si="7">B44</f>
        <v>so</v>
      </c>
      <c r="H44" s="61" t="str">
        <f t="shared" si="7"/>
        <v>соу</v>
      </c>
      <c r="I44" s="52" t="str">
        <f t="shared" si="7"/>
        <v>так, таким чином</v>
      </c>
    </row>
    <row r="45" spans="1:18" ht="15.75">
      <c r="A45" s="60">
        <v>3</v>
      </c>
      <c r="B45" s="52" t="str">
        <f t="shared" si="6"/>
        <v>almost</v>
      </c>
      <c r="C45" s="61" t="str">
        <f t="shared" si="6"/>
        <v>олмоуст</v>
      </c>
      <c r="D45" s="52" t="str">
        <f t="shared" si="6"/>
        <v>майже</v>
      </c>
      <c r="F45" s="60">
        <v>3</v>
      </c>
      <c r="G45" s="52" t="str">
        <f t="shared" si="7"/>
        <v>almost</v>
      </c>
      <c r="H45" s="61" t="str">
        <f t="shared" si="7"/>
        <v>олмоуст</v>
      </c>
      <c r="I45" s="52" t="str">
        <f t="shared" si="7"/>
        <v>майже</v>
      </c>
    </row>
    <row r="46" spans="1:18" ht="15.75">
      <c r="A46" s="60">
        <v>4</v>
      </c>
      <c r="B46" s="52" t="str">
        <f t="shared" si="6"/>
        <v>say</v>
      </c>
      <c r="C46" s="61" t="str">
        <f t="shared" si="6"/>
        <v>сей</v>
      </c>
      <c r="D46" s="52" t="str">
        <f t="shared" si="6"/>
        <v>казати</v>
      </c>
      <c r="F46" s="60">
        <v>4</v>
      </c>
      <c r="G46" s="52" t="str">
        <f t="shared" si="7"/>
        <v>say</v>
      </c>
      <c r="H46" s="61" t="str">
        <f t="shared" si="7"/>
        <v>сей</v>
      </c>
      <c r="I46" s="52" t="str">
        <f t="shared" si="7"/>
        <v>казати</v>
      </c>
    </row>
    <row r="47" spans="1:18" ht="15.75">
      <c r="A47" s="60">
        <v>5</v>
      </c>
      <c r="B47" s="52" t="str">
        <f t="shared" si="6"/>
        <v>lazy</v>
      </c>
      <c r="C47" s="61" t="str">
        <f t="shared" si="6"/>
        <v>лейзі</v>
      </c>
      <c r="D47" s="52" t="str">
        <f t="shared" si="6"/>
        <v>ледачий</v>
      </c>
      <c r="F47" s="60">
        <v>5</v>
      </c>
      <c r="G47" s="52" t="str">
        <f t="shared" si="7"/>
        <v>lazy</v>
      </c>
      <c r="H47" s="61" t="str">
        <f t="shared" si="7"/>
        <v>лейзі</v>
      </c>
      <c r="I47" s="52" t="str">
        <f t="shared" si="7"/>
        <v>ледачий</v>
      </c>
    </row>
    <row r="48" spans="1:18" ht="15.75">
      <c r="A48" s="60">
        <v>6</v>
      </c>
      <c r="B48" s="52" t="str">
        <f t="shared" si="6"/>
        <v>a bit</v>
      </c>
      <c r="C48" s="61" t="str">
        <f t="shared" si="6"/>
        <v>е біт</v>
      </c>
      <c r="D48" s="52" t="str">
        <f t="shared" si="6"/>
        <v>трішки</v>
      </c>
      <c r="F48" s="60">
        <v>6</v>
      </c>
      <c r="G48" s="52" t="str">
        <f t="shared" si="7"/>
        <v>a bit</v>
      </c>
      <c r="H48" s="61" t="str">
        <f t="shared" si="7"/>
        <v>е біт</v>
      </c>
      <c r="I48" s="52" t="str">
        <f t="shared" si="7"/>
        <v>трішки</v>
      </c>
    </row>
    <row r="49" spans="1:9" ht="15.75">
      <c r="A49" s="60">
        <v>7</v>
      </c>
      <c r="B49" s="52" t="str">
        <f t="shared" si="6"/>
        <v>may</v>
      </c>
      <c r="C49" s="61" t="str">
        <f t="shared" si="6"/>
        <v>мей</v>
      </c>
      <c r="D49" s="52" t="str">
        <f t="shared" si="6"/>
        <v>можна</v>
      </c>
      <c r="F49" s="60">
        <v>7</v>
      </c>
      <c r="G49" s="52" t="str">
        <f t="shared" si="7"/>
        <v>may</v>
      </c>
      <c r="H49" s="61" t="str">
        <f t="shared" si="7"/>
        <v>мей</v>
      </c>
      <c r="I49" s="52" t="str">
        <f t="shared" si="7"/>
        <v>можна</v>
      </c>
    </row>
    <row r="50" spans="1:9" ht="15.75">
      <c r="A50" s="60">
        <v>8</v>
      </c>
      <c r="B50" s="52" t="str">
        <f t="shared" si="6"/>
        <v>hard-working</v>
      </c>
      <c r="C50" s="61" t="str">
        <f t="shared" si="6"/>
        <v>хад вокін</v>
      </c>
      <c r="D50" s="52" t="str">
        <f t="shared" si="6"/>
        <v>наполегливий, трудолюбивий</v>
      </c>
      <c r="F50" s="60">
        <v>8</v>
      </c>
      <c r="G50" s="52" t="str">
        <f t="shared" si="7"/>
        <v>hard-working</v>
      </c>
      <c r="H50" s="61" t="str">
        <f t="shared" si="7"/>
        <v>хад вокін</v>
      </c>
      <c r="I50" s="52" t="str">
        <f t="shared" si="7"/>
        <v>наполегливий, трудолюбивий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6872" priority="76" operator="lessThan">
      <formula>1</formula>
    </cfRule>
  </conditionalFormatting>
  <conditionalFormatting sqref="G43:G55">
    <cfRule type="containsBlanks" dxfId="687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87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86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86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86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86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86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86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86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86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86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86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85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85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85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85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85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85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85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85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85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85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84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84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84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31" style="48" customWidth="1"/>
    <col min="23" max="23" width="9.140625" style="48"/>
    <col min="24" max="24" width="9.140625" style="2"/>
    <col min="25" max="25" width="24.42578125" style="2" customWidth="1"/>
    <col min="26" max="16384" width="9.140625" style="2"/>
  </cols>
  <sheetData>
    <row r="1" spans="1:24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a bit</v>
      </c>
      <c r="C3" s="3">
        <v>1</v>
      </c>
      <c r="D3" s="52" t="str">
        <f t="shared" ref="D3:D13" si="1">V3</f>
        <v>коротко</v>
      </c>
      <c r="F3" s="3"/>
      <c r="G3" s="52" t="str">
        <f>S3</f>
        <v>a bit</v>
      </c>
      <c r="H3" s="3">
        <v>1</v>
      </c>
      <c r="I3" s="52" t="str">
        <f>V3</f>
        <v>коротко</v>
      </c>
      <c r="J3" s="57" t="str">
        <f>S16</f>
        <v>almost</v>
      </c>
      <c r="K3" s="33"/>
      <c r="L3" s="33"/>
      <c r="N3" s="57" t="str">
        <f>J3</f>
        <v>almost</v>
      </c>
      <c r="O3" s="33"/>
      <c r="P3" s="33"/>
      <c r="R3" s="56"/>
      <c r="S3" s="80" t="s">
        <v>526</v>
      </c>
      <c r="T3" s="45"/>
      <c r="U3" s="56">
        <v>1</v>
      </c>
      <c r="V3" s="78" t="s">
        <v>534</v>
      </c>
      <c r="W3" s="30"/>
    </row>
    <row r="4" spans="1:24" ht="15.75">
      <c r="A4" s="4"/>
      <c r="B4" s="52" t="str">
        <f t="shared" si="0"/>
        <v>almost</v>
      </c>
      <c r="C4" s="4">
        <v>2</v>
      </c>
      <c r="D4" s="52" t="str">
        <f t="shared" si="1"/>
        <v>трішки</v>
      </c>
      <c r="F4" s="4"/>
      <c r="G4" s="52" t="str">
        <f t="shared" ref="G4:G13" si="2">S4</f>
        <v>almost</v>
      </c>
      <c r="H4" s="4">
        <v>2</v>
      </c>
      <c r="I4" s="52" t="str">
        <f t="shared" ref="I4:I13" si="3">V4</f>
        <v>трішки</v>
      </c>
      <c r="J4" s="57" t="str">
        <f t="shared" ref="J4:J13" si="4">S17</f>
        <v>hard-working</v>
      </c>
      <c r="K4" s="33"/>
      <c r="L4" s="33"/>
      <c r="N4" s="57" t="str">
        <f t="shared" ref="N4:N13" si="5">J4</f>
        <v>hard-working</v>
      </c>
      <c r="O4" s="33"/>
      <c r="P4" s="33"/>
      <c r="R4" s="4"/>
      <c r="S4" s="80" t="s">
        <v>2</v>
      </c>
      <c r="T4" s="45"/>
      <c r="U4" s="47">
        <v>2</v>
      </c>
      <c r="V4" s="11" t="s">
        <v>537</v>
      </c>
      <c r="W4" s="30"/>
    </row>
    <row r="5" spans="1:24" ht="15.75">
      <c r="A5" s="3"/>
      <c r="B5" s="52" t="str">
        <f t="shared" si="0"/>
        <v>for short</v>
      </c>
      <c r="C5" s="3">
        <v>3</v>
      </c>
      <c r="D5" s="52" t="str">
        <f t="shared" si="1"/>
        <v>так, таким чином</v>
      </c>
      <c r="F5" s="3"/>
      <c r="G5" s="52" t="str">
        <f t="shared" si="2"/>
        <v>for short</v>
      </c>
      <c r="H5" s="3">
        <v>3</v>
      </c>
      <c r="I5" s="52" t="str">
        <f t="shared" si="3"/>
        <v>так, таким чином</v>
      </c>
      <c r="J5" s="57" t="str">
        <f t="shared" si="4"/>
        <v>so</v>
      </c>
      <c r="K5" s="33"/>
      <c r="L5" s="33"/>
      <c r="N5" s="57" t="str">
        <f t="shared" si="5"/>
        <v>so</v>
      </c>
      <c r="O5" s="33"/>
      <c r="P5" s="33"/>
      <c r="R5" s="3"/>
      <c r="S5" t="s">
        <v>523</v>
      </c>
      <c r="T5" s="45"/>
      <c r="U5" s="46">
        <v>3</v>
      </c>
      <c r="V5" s="11" t="s">
        <v>535</v>
      </c>
      <c r="W5" s="30"/>
    </row>
    <row r="6" spans="1:24" ht="15.75">
      <c r="A6" s="4"/>
      <c r="B6" s="52" t="str">
        <f t="shared" si="0"/>
        <v>hard-working</v>
      </c>
      <c r="C6" s="4">
        <v>4</v>
      </c>
      <c r="D6" s="52" t="str">
        <f t="shared" si="1"/>
        <v>наполегливий, трудолюбивий</v>
      </c>
      <c r="F6" s="4"/>
      <c r="G6" s="52" t="str">
        <f t="shared" si="2"/>
        <v>hard-working</v>
      </c>
      <c r="H6" s="4">
        <v>4</v>
      </c>
      <c r="I6" s="52" t="str">
        <f t="shared" si="3"/>
        <v>наполегливий, трудолюбивий</v>
      </c>
      <c r="J6" s="57" t="str">
        <f t="shared" si="4"/>
        <v>say</v>
      </c>
      <c r="K6" s="33"/>
      <c r="L6" s="33"/>
      <c r="N6" s="57" t="str">
        <f t="shared" si="5"/>
        <v>say</v>
      </c>
      <c r="O6" s="33"/>
      <c r="P6" s="33"/>
      <c r="R6" s="4"/>
      <c r="S6" s="80" t="s">
        <v>538</v>
      </c>
      <c r="T6" s="45"/>
      <c r="U6" s="47">
        <v>4</v>
      </c>
      <c r="V6" s="11" t="s">
        <v>15</v>
      </c>
      <c r="W6" s="30"/>
    </row>
    <row r="7" spans="1:24" ht="15.75">
      <c r="A7" s="3"/>
      <c r="B7" s="52" t="str">
        <f t="shared" si="0"/>
        <v>lazy</v>
      </c>
      <c r="C7" s="3">
        <v>5</v>
      </c>
      <c r="D7" s="52" t="str">
        <f t="shared" si="1"/>
        <v>можна</v>
      </c>
      <c r="F7" s="3"/>
      <c r="G7" s="52" t="str">
        <f t="shared" si="2"/>
        <v>lazy</v>
      </c>
      <c r="H7" s="3">
        <v>5</v>
      </c>
      <c r="I7" s="52" t="str">
        <f t="shared" si="3"/>
        <v>можна</v>
      </c>
      <c r="J7" s="57" t="str">
        <f t="shared" si="4"/>
        <v>may</v>
      </c>
      <c r="K7" s="33"/>
      <c r="L7" s="33"/>
      <c r="N7" s="57" t="str">
        <f t="shared" si="5"/>
        <v>may</v>
      </c>
      <c r="O7" s="33"/>
      <c r="P7" s="33"/>
      <c r="R7" s="3"/>
      <c r="S7" s="80" t="s">
        <v>16</v>
      </c>
      <c r="T7" s="45"/>
      <c r="U7" s="46">
        <v>5</v>
      </c>
      <c r="V7" s="11" t="s">
        <v>11</v>
      </c>
      <c r="W7" s="30"/>
    </row>
    <row r="8" spans="1:24" ht="15.75">
      <c r="A8" s="4"/>
      <c r="B8" s="52" t="str">
        <f t="shared" si="0"/>
        <v>may</v>
      </c>
      <c r="C8" s="4">
        <v>6</v>
      </c>
      <c r="D8" s="52" t="str">
        <f t="shared" si="1"/>
        <v>майже</v>
      </c>
      <c r="F8" s="4"/>
      <c r="G8" s="52" t="str">
        <f t="shared" si="2"/>
        <v>may</v>
      </c>
      <c r="H8" s="4">
        <v>6</v>
      </c>
      <c r="I8" s="52" t="str">
        <f t="shared" si="3"/>
        <v>майже</v>
      </c>
      <c r="J8" s="57" t="str">
        <f t="shared" si="4"/>
        <v>lazy</v>
      </c>
      <c r="K8" s="33"/>
      <c r="L8" s="33"/>
      <c r="N8" s="57" t="str">
        <f t="shared" si="5"/>
        <v>lazy</v>
      </c>
      <c r="O8" s="33"/>
      <c r="P8" s="33"/>
      <c r="R8" s="4"/>
      <c r="S8" s="80" t="s">
        <v>18</v>
      </c>
      <c r="T8" s="45"/>
      <c r="U8" s="47">
        <v>6</v>
      </c>
      <c r="V8" s="79" t="s">
        <v>7</v>
      </c>
      <c r="W8" s="30"/>
    </row>
    <row r="9" spans="1:24" ht="15.75">
      <c r="A9" s="3"/>
      <c r="B9" s="52" t="str">
        <f t="shared" si="0"/>
        <v>say</v>
      </c>
      <c r="C9" s="3">
        <v>7</v>
      </c>
      <c r="D9" s="52" t="str">
        <f t="shared" si="1"/>
        <v>ледачий</v>
      </c>
      <c r="F9" s="3"/>
      <c r="G9" s="52" t="str">
        <f t="shared" si="2"/>
        <v>say</v>
      </c>
      <c r="H9" s="3">
        <v>7</v>
      </c>
      <c r="I9" s="52" t="str">
        <f t="shared" si="3"/>
        <v>ледачий</v>
      </c>
      <c r="J9" s="57" t="str">
        <f t="shared" si="4"/>
        <v>a bit</v>
      </c>
      <c r="K9" s="33"/>
      <c r="L9" s="33"/>
      <c r="N9" s="57" t="str">
        <f t="shared" si="5"/>
        <v>a bit</v>
      </c>
      <c r="O9" s="33"/>
      <c r="P9" s="33"/>
      <c r="R9" s="3"/>
      <c r="S9" s="80" t="s">
        <v>525</v>
      </c>
      <c r="T9" s="50"/>
      <c r="U9" s="46">
        <v>7</v>
      </c>
      <c r="V9" s="11" t="s">
        <v>5</v>
      </c>
      <c r="W9" s="30"/>
    </row>
    <row r="10" spans="1:24" ht="15.75">
      <c r="A10" s="4"/>
      <c r="B10" s="52" t="str">
        <f t="shared" si="0"/>
        <v>so</v>
      </c>
      <c r="C10" s="4">
        <v>8</v>
      </c>
      <c r="D10" s="52" t="str">
        <f t="shared" si="1"/>
        <v>казати</v>
      </c>
      <c r="F10" s="4"/>
      <c r="G10" s="52" t="str">
        <f t="shared" si="2"/>
        <v>so</v>
      </c>
      <c r="H10" s="4">
        <v>8</v>
      </c>
      <c r="I10" s="52" t="str">
        <f t="shared" si="3"/>
        <v>казати</v>
      </c>
      <c r="J10" s="57" t="str">
        <f t="shared" si="4"/>
        <v>for short</v>
      </c>
      <c r="K10" s="33"/>
      <c r="L10" s="33"/>
      <c r="N10" s="57" t="str">
        <f t="shared" si="5"/>
        <v>for short</v>
      </c>
      <c r="O10" s="33"/>
      <c r="P10" s="33"/>
      <c r="R10" s="4"/>
      <c r="S10" s="80" t="s">
        <v>524</v>
      </c>
      <c r="T10" s="50"/>
      <c r="U10" s="47">
        <v>8</v>
      </c>
      <c r="V10" s="79" t="s">
        <v>536</v>
      </c>
      <c r="W10" s="30"/>
    </row>
    <row r="11" spans="1:24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2"/>
      <c r="T11" s="49"/>
      <c r="U11" s="46">
        <v>9</v>
      </c>
      <c r="V11" s="45"/>
      <c r="W11" s="30"/>
    </row>
    <row r="12" spans="1:24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45"/>
      <c r="T12" s="49"/>
      <c r="U12" s="47">
        <v>10</v>
      </c>
      <c r="V12" s="45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4" s="1" customFormat="1">
      <c r="R16" s="55"/>
      <c r="S16" s="80" t="s">
        <v>2</v>
      </c>
      <c r="T16" s="44"/>
      <c r="U16" s="44"/>
      <c r="V16" s="44"/>
      <c r="W16" s="44"/>
    </row>
    <row r="17" spans="1:25">
      <c r="A17" s="3"/>
      <c r="B17" s="52" t="str">
        <f>S3</f>
        <v>a bit</v>
      </c>
      <c r="C17" s="3">
        <v>1</v>
      </c>
      <c r="D17" s="52" t="str">
        <f>V3</f>
        <v>коротко</v>
      </c>
      <c r="F17" s="3"/>
      <c r="G17" s="52" t="str">
        <f>B17</f>
        <v>a bit</v>
      </c>
      <c r="H17" s="3">
        <v>1</v>
      </c>
      <c r="I17" s="52" t="str">
        <f>D17</f>
        <v>коротко</v>
      </c>
      <c r="J17" s="57" t="str">
        <f>J3</f>
        <v>almost</v>
      </c>
      <c r="K17" s="33"/>
      <c r="L17" s="33"/>
      <c r="N17" s="57" t="str">
        <f>J17</f>
        <v>almost</v>
      </c>
      <c r="O17" s="33"/>
      <c r="P17" s="33"/>
      <c r="S17" s="80" t="s">
        <v>538</v>
      </c>
    </row>
    <row r="18" spans="1:25">
      <c r="A18" s="4"/>
      <c r="B18" s="52" t="str">
        <f t="shared" ref="B18:B27" si="6">S4</f>
        <v>almost</v>
      </c>
      <c r="C18" s="4">
        <v>2</v>
      </c>
      <c r="D18" s="52" t="str">
        <f t="shared" ref="D18:D27" si="7">V4</f>
        <v>трішки</v>
      </c>
      <c r="F18" s="4"/>
      <c r="G18" s="52" t="str">
        <f t="shared" ref="G18:G27" si="8">B18</f>
        <v>almost</v>
      </c>
      <c r="H18" s="4">
        <v>2</v>
      </c>
      <c r="I18" s="52" t="str">
        <f t="shared" ref="I18:I27" si="9">D18</f>
        <v>трішки</v>
      </c>
      <c r="J18" s="57" t="str">
        <f t="shared" ref="J18:J27" si="10">J4</f>
        <v>hard-working</v>
      </c>
      <c r="K18" s="33"/>
      <c r="L18" s="33"/>
      <c r="N18" s="57" t="str">
        <f t="shared" ref="N18:N27" si="11">J18</f>
        <v>hard-working</v>
      </c>
      <c r="O18" s="33"/>
      <c r="P18" s="33"/>
      <c r="S18" s="80" t="s">
        <v>524</v>
      </c>
    </row>
    <row r="19" spans="1:25">
      <c r="A19" s="3"/>
      <c r="B19" s="52" t="str">
        <f t="shared" si="6"/>
        <v>for short</v>
      </c>
      <c r="C19" s="3">
        <v>3</v>
      </c>
      <c r="D19" s="52" t="str">
        <f t="shared" si="7"/>
        <v>так, таким чином</v>
      </c>
      <c r="F19" s="3"/>
      <c r="G19" s="52" t="str">
        <f t="shared" si="8"/>
        <v>for short</v>
      </c>
      <c r="H19" s="3">
        <v>3</v>
      </c>
      <c r="I19" s="52" t="str">
        <f t="shared" si="9"/>
        <v>так, таким чином</v>
      </c>
      <c r="J19" s="57" t="str">
        <f t="shared" si="10"/>
        <v>so</v>
      </c>
      <c r="K19" s="33"/>
      <c r="L19" s="33"/>
      <c r="N19" s="57" t="str">
        <f t="shared" si="11"/>
        <v>so</v>
      </c>
      <c r="O19" s="33"/>
      <c r="P19" s="33"/>
      <c r="S19" s="80" t="s">
        <v>525</v>
      </c>
    </row>
    <row r="20" spans="1:25">
      <c r="A20" s="4"/>
      <c r="B20" s="52" t="str">
        <f t="shared" si="6"/>
        <v>hard-working</v>
      </c>
      <c r="C20" s="4">
        <v>4</v>
      </c>
      <c r="D20" s="52" t="str">
        <f t="shared" si="7"/>
        <v>наполегливий, трудолюбивий</v>
      </c>
      <c r="F20" s="4"/>
      <c r="G20" s="52" t="str">
        <f t="shared" si="8"/>
        <v>hard-working</v>
      </c>
      <c r="H20" s="4">
        <v>4</v>
      </c>
      <c r="I20" s="52" t="str">
        <f t="shared" si="9"/>
        <v>наполегливий, трудолюбивий</v>
      </c>
      <c r="J20" s="57" t="str">
        <f t="shared" si="10"/>
        <v>say</v>
      </c>
      <c r="K20" s="33"/>
      <c r="L20" s="33"/>
      <c r="N20" s="57" t="str">
        <f t="shared" si="11"/>
        <v>say</v>
      </c>
      <c r="O20" s="33"/>
      <c r="P20" s="33"/>
      <c r="S20" s="80" t="s">
        <v>18</v>
      </c>
    </row>
    <row r="21" spans="1:25">
      <c r="A21" s="3"/>
      <c r="B21" s="52" t="str">
        <f t="shared" si="6"/>
        <v>lazy</v>
      </c>
      <c r="C21" s="3">
        <v>5</v>
      </c>
      <c r="D21" s="52" t="str">
        <f t="shared" si="7"/>
        <v>можна</v>
      </c>
      <c r="F21" s="3"/>
      <c r="G21" s="52" t="str">
        <f t="shared" si="8"/>
        <v>lazy</v>
      </c>
      <c r="H21" s="3">
        <v>5</v>
      </c>
      <c r="I21" s="52" t="str">
        <f t="shared" si="9"/>
        <v>можна</v>
      </c>
      <c r="J21" s="57" t="str">
        <f t="shared" si="10"/>
        <v>may</v>
      </c>
      <c r="K21" s="33"/>
      <c r="L21" s="33"/>
      <c r="N21" s="57" t="str">
        <f t="shared" si="11"/>
        <v>may</v>
      </c>
      <c r="O21" s="33"/>
      <c r="P21" s="33"/>
      <c r="S21" s="80" t="s">
        <v>16</v>
      </c>
      <c r="Y21" s="78" t="s">
        <v>534</v>
      </c>
    </row>
    <row r="22" spans="1:25">
      <c r="A22" s="4"/>
      <c r="B22" s="52" t="str">
        <f t="shared" si="6"/>
        <v>may</v>
      </c>
      <c r="C22" s="4">
        <v>6</v>
      </c>
      <c r="D22" s="52" t="str">
        <f t="shared" si="7"/>
        <v>майже</v>
      </c>
      <c r="F22" s="4"/>
      <c r="G22" s="52" t="str">
        <f t="shared" si="8"/>
        <v>may</v>
      </c>
      <c r="H22" s="4">
        <v>6</v>
      </c>
      <c r="I22" s="52" t="str">
        <f t="shared" si="9"/>
        <v>майже</v>
      </c>
      <c r="J22" s="57" t="str">
        <f t="shared" si="10"/>
        <v>lazy</v>
      </c>
      <c r="K22" s="33"/>
      <c r="L22" s="33"/>
      <c r="N22" s="57" t="str">
        <f t="shared" si="11"/>
        <v>lazy</v>
      </c>
      <c r="O22" s="33"/>
      <c r="P22" s="33"/>
      <c r="S22" s="80" t="s">
        <v>526</v>
      </c>
      <c r="Y22" s="11" t="s">
        <v>537</v>
      </c>
    </row>
    <row r="23" spans="1:25">
      <c r="A23" s="3"/>
      <c r="B23" s="52" t="str">
        <f t="shared" si="6"/>
        <v>say</v>
      </c>
      <c r="C23" s="3">
        <v>7</v>
      </c>
      <c r="D23" s="52" t="str">
        <f t="shared" si="7"/>
        <v>ледачий</v>
      </c>
      <c r="F23" s="3"/>
      <c r="G23" s="52" t="str">
        <f t="shared" si="8"/>
        <v>say</v>
      </c>
      <c r="H23" s="3">
        <v>7</v>
      </c>
      <c r="I23" s="52" t="str">
        <f t="shared" si="9"/>
        <v>ледачий</v>
      </c>
      <c r="J23" s="57" t="str">
        <f t="shared" si="10"/>
        <v>a bit</v>
      </c>
      <c r="K23" s="33"/>
      <c r="L23" s="33"/>
      <c r="N23" s="57" t="str">
        <f t="shared" si="11"/>
        <v>a bit</v>
      </c>
      <c r="O23" s="33"/>
      <c r="P23" s="33"/>
      <c r="S23" t="s">
        <v>523</v>
      </c>
      <c r="Y23" s="11" t="s">
        <v>535</v>
      </c>
    </row>
    <row r="24" spans="1:25" ht="15.75">
      <c r="A24" s="4"/>
      <c r="B24" s="52" t="str">
        <f t="shared" si="6"/>
        <v>so</v>
      </c>
      <c r="C24" s="4">
        <v>8</v>
      </c>
      <c r="D24" s="52" t="str">
        <f t="shared" si="7"/>
        <v>казати</v>
      </c>
      <c r="F24" s="4"/>
      <c r="G24" s="52" t="str">
        <f t="shared" si="8"/>
        <v>so</v>
      </c>
      <c r="H24" s="4">
        <v>8</v>
      </c>
      <c r="I24" s="52" t="str">
        <f t="shared" si="9"/>
        <v>казати</v>
      </c>
      <c r="J24" s="57" t="str">
        <f t="shared" si="10"/>
        <v>for short</v>
      </c>
      <c r="K24" s="33"/>
      <c r="L24" s="33"/>
      <c r="N24" s="57" t="str">
        <f t="shared" si="11"/>
        <v>for short</v>
      </c>
      <c r="O24" s="33"/>
      <c r="P24" s="33"/>
      <c r="S24" s="45"/>
      <c r="Y24" s="11" t="s">
        <v>15</v>
      </c>
    </row>
    <row r="25" spans="1:25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5"/>
      <c r="Y25" s="11" t="s">
        <v>11</v>
      </c>
    </row>
    <row r="26" spans="1:25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  <c r="Y26" s="79" t="s">
        <v>7</v>
      </c>
    </row>
    <row r="27" spans="1:25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  <c r="Y27" s="11" t="s">
        <v>5</v>
      </c>
    </row>
    <row r="28" spans="1:25">
      <c r="Y28" s="79" t="s">
        <v>536</v>
      </c>
    </row>
    <row r="29" spans="1:25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5" s="1" customFormat="1">
      <c r="S30" s="44"/>
      <c r="T30" s="44"/>
      <c r="U30" s="44"/>
      <c r="V30" s="44"/>
      <c r="W30" s="44"/>
    </row>
    <row r="31" spans="1:25">
      <c r="A31" s="3"/>
      <c r="B31" s="52" t="str">
        <f>B17</f>
        <v>a bit</v>
      </c>
      <c r="C31" s="3">
        <v>1</v>
      </c>
      <c r="D31" s="52" t="str">
        <f>D17</f>
        <v>коротко</v>
      </c>
      <c r="F31" s="3"/>
      <c r="G31" s="52" t="str">
        <f>B31</f>
        <v>a bit</v>
      </c>
      <c r="H31" s="3">
        <v>1</v>
      </c>
      <c r="I31" s="52" t="str">
        <f>D31</f>
        <v>коротко</v>
      </c>
      <c r="J31" s="57" t="str">
        <f>J17</f>
        <v>almost</v>
      </c>
      <c r="K31" s="33"/>
      <c r="L31" s="33"/>
      <c r="N31" s="57" t="str">
        <f>J31</f>
        <v>almost</v>
      </c>
      <c r="O31" s="33"/>
      <c r="P31" s="33"/>
      <c r="U31" t="s">
        <v>55</v>
      </c>
      <c r="V31" s="11" t="s">
        <v>64</v>
      </c>
      <c r="W31" t="s">
        <v>70</v>
      </c>
    </row>
    <row r="32" spans="1:25">
      <c r="A32" s="4"/>
      <c r="B32" s="52" t="str">
        <f t="shared" ref="B32:B41" si="12">B18</f>
        <v>almost</v>
      </c>
      <c r="C32" s="4">
        <v>2</v>
      </c>
      <c r="D32" s="52" t="str">
        <f t="shared" ref="D32:D41" si="13">D18</f>
        <v>трішки</v>
      </c>
      <c r="F32" s="4"/>
      <c r="G32" s="52" t="str">
        <f t="shared" ref="G32:G41" si="14">B32</f>
        <v>almost</v>
      </c>
      <c r="H32" s="4">
        <v>2</v>
      </c>
      <c r="I32" s="52" t="str">
        <f t="shared" ref="I32:I41" si="15">D32</f>
        <v>трішки</v>
      </c>
      <c r="J32" s="57" t="str">
        <f t="shared" ref="J32:J41" si="16">J18</f>
        <v>hard-working</v>
      </c>
      <c r="K32" s="33"/>
      <c r="L32" s="33"/>
      <c r="N32" s="57" t="str">
        <f t="shared" ref="N32:N41" si="17">J32</f>
        <v>hard-working</v>
      </c>
      <c r="O32" s="33"/>
      <c r="P32" s="33"/>
      <c r="U32" t="s">
        <v>56</v>
      </c>
      <c r="V32" s="11" t="s">
        <v>65</v>
      </c>
      <c r="W32" t="s">
        <v>71</v>
      </c>
    </row>
    <row r="33" spans="1:23">
      <c r="A33" s="3"/>
      <c r="B33" s="52" t="str">
        <f t="shared" si="12"/>
        <v>for short</v>
      </c>
      <c r="C33" s="3">
        <v>3</v>
      </c>
      <c r="D33" s="52" t="str">
        <f t="shared" si="13"/>
        <v>так, таким чином</v>
      </c>
      <c r="F33" s="3"/>
      <c r="G33" s="52" t="str">
        <f t="shared" si="14"/>
        <v>for short</v>
      </c>
      <c r="H33" s="3">
        <v>3</v>
      </c>
      <c r="I33" s="52" t="str">
        <f t="shared" si="15"/>
        <v>так, таким чином</v>
      </c>
      <c r="J33" s="57" t="str">
        <f t="shared" si="16"/>
        <v>so</v>
      </c>
      <c r="K33" s="33"/>
      <c r="L33" s="33"/>
      <c r="N33" s="57" t="str">
        <f t="shared" si="17"/>
        <v>so</v>
      </c>
      <c r="O33" s="33"/>
      <c r="P33" s="33"/>
      <c r="U33" t="s">
        <v>57</v>
      </c>
      <c r="V33" t="s">
        <v>63</v>
      </c>
      <c r="W33" t="s">
        <v>72</v>
      </c>
    </row>
    <row r="34" spans="1:23">
      <c r="A34" s="4"/>
      <c r="B34" s="52" t="str">
        <f t="shared" si="12"/>
        <v>hard-working</v>
      </c>
      <c r="C34" s="4">
        <v>4</v>
      </c>
      <c r="D34" s="52" t="str">
        <f t="shared" si="13"/>
        <v>наполегливий, трудолюбивий</v>
      </c>
      <c r="F34" s="4"/>
      <c r="G34" s="52" t="str">
        <f t="shared" si="14"/>
        <v>hard-working</v>
      </c>
      <c r="H34" s="4">
        <v>4</v>
      </c>
      <c r="I34" s="52" t="str">
        <f t="shared" si="15"/>
        <v>наполегливий, трудолюбивий</v>
      </c>
      <c r="J34" s="57" t="str">
        <f t="shared" si="16"/>
        <v>say</v>
      </c>
      <c r="K34" s="33"/>
      <c r="L34" s="33"/>
      <c r="N34" s="57" t="str">
        <f t="shared" si="17"/>
        <v>say</v>
      </c>
      <c r="O34" s="33"/>
      <c r="P34" s="33"/>
      <c r="U34" t="s">
        <v>58</v>
      </c>
      <c r="V34" s="11" t="s">
        <v>78</v>
      </c>
      <c r="W34" t="s">
        <v>73</v>
      </c>
    </row>
    <row r="35" spans="1:23">
      <c r="A35" s="3"/>
      <c r="B35" s="52" t="str">
        <f t="shared" si="12"/>
        <v>lazy</v>
      </c>
      <c r="C35" s="3">
        <v>5</v>
      </c>
      <c r="D35" s="52" t="str">
        <f t="shared" si="13"/>
        <v>можна</v>
      </c>
      <c r="F35" s="3"/>
      <c r="G35" s="52" t="str">
        <f t="shared" si="14"/>
        <v>lazy</v>
      </c>
      <c r="H35" s="3">
        <v>5</v>
      </c>
      <c r="I35" s="52" t="str">
        <f t="shared" si="15"/>
        <v>можна</v>
      </c>
      <c r="J35" s="57" t="str">
        <f t="shared" si="16"/>
        <v>may</v>
      </c>
      <c r="K35" s="33"/>
      <c r="L35" s="33"/>
      <c r="N35" s="57" t="str">
        <f t="shared" si="17"/>
        <v>may</v>
      </c>
      <c r="O35" s="33"/>
      <c r="P35" s="33"/>
      <c r="U35" t="s">
        <v>59</v>
      </c>
      <c r="V35" s="11" t="s">
        <v>66</v>
      </c>
      <c r="W35" t="s">
        <v>74</v>
      </c>
    </row>
    <row r="36" spans="1:23">
      <c r="A36" s="4"/>
      <c r="B36" s="52" t="str">
        <f t="shared" si="12"/>
        <v>may</v>
      </c>
      <c r="C36" s="4">
        <v>6</v>
      </c>
      <c r="D36" s="52" t="str">
        <f t="shared" si="13"/>
        <v>майже</v>
      </c>
      <c r="F36" s="4"/>
      <c r="G36" s="52" t="str">
        <f t="shared" si="14"/>
        <v>may</v>
      </c>
      <c r="H36" s="4">
        <v>6</v>
      </c>
      <c r="I36" s="52" t="str">
        <f t="shared" si="15"/>
        <v>майже</v>
      </c>
      <c r="J36" s="57" t="str">
        <f t="shared" si="16"/>
        <v>lazy</v>
      </c>
      <c r="K36" s="33"/>
      <c r="L36" s="33"/>
      <c r="N36" s="57" t="str">
        <f t="shared" si="17"/>
        <v>lazy</v>
      </c>
      <c r="O36" s="33"/>
      <c r="P36" s="33"/>
      <c r="U36" t="s">
        <v>60</v>
      </c>
      <c r="V36" s="11" t="s">
        <v>67</v>
      </c>
      <c r="W36" t="s">
        <v>75</v>
      </c>
    </row>
    <row r="37" spans="1:23">
      <c r="A37" s="3"/>
      <c r="B37" s="52" t="str">
        <f t="shared" si="12"/>
        <v>say</v>
      </c>
      <c r="C37" s="3">
        <v>7</v>
      </c>
      <c r="D37" s="52" t="str">
        <f t="shared" si="13"/>
        <v>ледачий</v>
      </c>
      <c r="F37" s="3"/>
      <c r="G37" s="52" t="str">
        <f t="shared" si="14"/>
        <v>say</v>
      </c>
      <c r="H37" s="3">
        <v>7</v>
      </c>
      <c r="I37" s="52" t="str">
        <f t="shared" si="15"/>
        <v>ледачий</v>
      </c>
      <c r="J37" s="57" t="str">
        <f t="shared" si="16"/>
        <v>a bit</v>
      </c>
      <c r="K37" s="33"/>
      <c r="L37" s="33"/>
      <c r="N37" s="57" t="str">
        <f t="shared" si="17"/>
        <v>a bit</v>
      </c>
      <c r="O37" s="33"/>
      <c r="P37" s="33"/>
      <c r="U37" t="s">
        <v>61</v>
      </c>
      <c r="V37" s="11" t="s">
        <v>68</v>
      </c>
      <c r="W37" t="s">
        <v>76</v>
      </c>
    </row>
    <row r="38" spans="1:23">
      <c r="A38" s="4"/>
      <c r="B38" s="52" t="str">
        <f t="shared" si="12"/>
        <v>so</v>
      </c>
      <c r="C38" s="4">
        <v>8</v>
      </c>
      <c r="D38" s="52" t="str">
        <f t="shared" si="13"/>
        <v>казати</v>
      </c>
      <c r="F38" s="4"/>
      <c r="G38" s="52" t="str">
        <f t="shared" si="14"/>
        <v>so</v>
      </c>
      <c r="H38" s="4">
        <v>8</v>
      </c>
      <c r="I38" s="52" t="str">
        <f t="shared" si="15"/>
        <v>казати</v>
      </c>
      <c r="J38" s="57" t="str">
        <f t="shared" si="16"/>
        <v>for short</v>
      </c>
      <c r="K38" s="33"/>
      <c r="L38" s="33"/>
      <c r="N38" s="57" t="str">
        <f t="shared" si="17"/>
        <v>for short</v>
      </c>
      <c r="O38" s="33"/>
      <c r="P38" s="33"/>
      <c r="U38" t="s">
        <v>62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a bit</v>
      </c>
      <c r="C45" s="3">
        <v>1</v>
      </c>
      <c r="D45" s="52" t="str">
        <f>D31</f>
        <v>коротко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almost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almost</v>
      </c>
      <c r="C46" s="4">
        <v>2</v>
      </c>
      <c r="D46" s="52" t="str">
        <f t="shared" ref="D46:D50" si="19">D32</f>
        <v>трішки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hard-working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for short</v>
      </c>
      <c r="C47" s="3">
        <v>3</v>
      </c>
      <c r="D47" s="52" t="str">
        <f t="shared" si="19"/>
        <v>так, таким чином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so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hard-working</v>
      </c>
      <c r="C48" s="4">
        <v>4</v>
      </c>
      <c r="D48" s="52" t="str">
        <f t="shared" si="19"/>
        <v>наполегливий, трудолюбивий</v>
      </c>
      <c r="J48" s="32" t="str">
        <f t="shared" si="20"/>
        <v>say</v>
      </c>
      <c r="K48" s="33"/>
      <c r="L48" s="33"/>
    </row>
    <row r="49" spans="1:23">
      <c r="A49" s="3"/>
      <c r="B49" s="52" t="str">
        <f t="shared" si="18"/>
        <v>lazy</v>
      </c>
      <c r="C49" s="3">
        <v>5</v>
      </c>
      <c r="D49" s="52" t="str">
        <f t="shared" si="19"/>
        <v>можна</v>
      </c>
      <c r="F49" s="5"/>
      <c r="G49" s="5"/>
      <c r="H49" s="5"/>
      <c r="J49" s="32" t="str">
        <f t="shared" si="20"/>
        <v>may</v>
      </c>
      <c r="K49" s="33"/>
      <c r="L49" s="33"/>
    </row>
    <row r="50" spans="1:23">
      <c r="A50" s="4"/>
      <c r="B50" s="52" t="str">
        <f t="shared" si="18"/>
        <v>may</v>
      </c>
      <c r="C50" s="4">
        <v>6</v>
      </c>
      <c r="D50" s="52" t="str">
        <f t="shared" si="19"/>
        <v>майже</v>
      </c>
      <c r="F50" s="5"/>
      <c r="G50" s="52"/>
      <c r="H50" s="5"/>
      <c r="I50" s="52"/>
      <c r="J50" s="32" t="str">
        <f t="shared" si="20"/>
        <v>lazy</v>
      </c>
      <c r="K50" s="10"/>
      <c r="L50" s="10"/>
      <c r="N50" s="32"/>
      <c r="O50" s="10"/>
      <c r="P50" s="10"/>
    </row>
    <row r="51" spans="1:23">
      <c r="A51" s="3"/>
      <c r="B51" s="52" t="str">
        <f>B37</f>
        <v>say</v>
      </c>
      <c r="C51" s="3">
        <v>7</v>
      </c>
      <c r="D51" s="52" t="str">
        <f>D37</f>
        <v>ледачий</v>
      </c>
      <c r="F51" s="5"/>
      <c r="G51" s="53"/>
      <c r="H51" s="5"/>
      <c r="I51" s="53"/>
      <c r="J51" s="57" t="str">
        <f>J37</f>
        <v>a bit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 t="str">
        <f>B38</f>
        <v>so</v>
      </c>
      <c r="C52" s="4">
        <v>8</v>
      </c>
      <c r="D52" s="52" t="str">
        <f>D38</f>
        <v>казати</v>
      </c>
      <c r="F52" s="5"/>
      <c r="G52" s="53"/>
      <c r="H52" s="5"/>
      <c r="I52" s="53"/>
      <c r="J52" s="57" t="str">
        <f>J38</f>
        <v>for short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conditionalFormatting sqref="D3:D13 B3:B13">
    <cfRule type="containsBlanks" dxfId="6846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845" priority="70" operator="lessThan">
      <formula>1</formula>
    </cfRule>
  </conditionalFormatting>
  <conditionalFormatting sqref="I11:I13">
    <cfRule type="containsBlanks" dxfId="6844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843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842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841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840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839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838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837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836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835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834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833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832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831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830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829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828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827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826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825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824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823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822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Q59"/>
  <sheetViews>
    <sheetView view="pageBreakPreview" zoomScale="235" zoomScaleNormal="160" zoomScaleSheetLayoutView="235" workbookViewId="0">
      <selection activeCell="K2" sqref="K2:M10"/>
    </sheetView>
  </sheetViews>
  <sheetFormatPr defaultColWidth="9.140625" defaultRowHeight="13.5" customHeight="1"/>
  <cols>
    <col min="1" max="1" width="3.7109375" style="81" customWidth="1"/>
    <col min="2" max="2" width="12.28515625" style="81" customWidth="1"/>
    <col min="3" max="3" width="15.42578125" style="81" customWidth="1"/>
    <col min="4" max="4" width="17.140625" style="81" customWidth="1"/>
    <col min="5" max="5" width="2.28515625" style="81" customWidth="1"/>
    <col min="6" max="6" width="3.7109375" style="81" customWidth="1"/>
    <col min="7" max="7" width="12.28515625" style="81" customWidth="1"/>
    <col min="8" max="8" width="15.42578125" style="81" customWidth="1"/>
    <col min="9" max="9" width="19.140625" style="81" customWidth="1"/>
    <col min="10" max="10" width="4.85546875" style="81" customWidth="1"/>
    <col min="11" max="11" width="15.42578125" style="81" customWidth="1"/>
    <col min="12" max="12" width="17.140625" style="81" bestFit="1" customWidth="1"/>
    <col min="13" max="13" width="22" style="81" customWidth="1"/>
    <col min="14" max="16384" width="9.140625" style="81"/>
  </cols>
  <sheetData>
    <row r="1" spans="1:17" ht="13.5" customHeight="1">
      <c r="A1" s="88">
        <f>J1</f>
        <v>1</v>
      </c>
      <c r="B1" s="82" t="str">
        <f>K1</f>
        <v>in front of</v>
      </c>
      <c r="C1" s="83" t="str">
        <f>L1</f>
        <v>ін фронт оф</v>
      </c>
      <c r="D1" s="82" t="str">
        <f>M1</f>
        <v>попереду</v>
      </c>
      <c r="F1" s="88">
        <f>A1</f>
        <v>1</v>
      </c>
      <c r="G1" s="82" t="str">
        <f>B1</f>
        <v>in front of</v>
      </c>
      <c r="H1" s="83" t="str">
        <f>C1</f>
        <v>ін фронт оф</v>
      </c>
      <c r="I1" s="82" t="str">
        <f>D1</f>
        <v>попереду</v>
      </c>
      <c r="J1" s="81">
        <v>1</v>
      </c>
      <c r="K1" s="81" t="s">
        <v>12</v>
      </c>
      <c r="L1" s="84" t="s">
        <v>543</v>
      </c>
      <c r="M1" s="84" t="s">
        <v>17</v>
      </c>
    </row>
    <row r="2" spans="1:17" ht="13.5" customHeight="1">
      <c r="A2" s="88">
        <f t="shared" ref="A2:D9" si="0">J2</f>
        <v>2</v>
      </c>
      <c r="B2" s="82" t="str">
        <f>K2</f>
        <v>about</v>
      </c>
      <c r="C2" s="83" t="str">
        <f t="shared" si="0"/>
        <v>ебаут</v>
      </c>
      <c r="D2" s="82" t="str">
        <f t="shared" si="0"/>
        <v>про, біля</v>
      </c>
      <c r="F2" s="88">
        <f t="shared" ref="F2:I9" si="1">A2</f>
        <v>2</v>
      </c>
      <c r="G2" s="82" t="str">
        <f t="shared" si="1"/>
        <v>about</v>
      </c>
      <c r="H2" s="83" t="str">
        <f t="shared" si="1"/>
        <v>ебаут</v>
      </c>
      <c r="I2" s="82" t="str">
        <f t="shared" si="1"/>
        <v>про, біля</v>
      </c>
      <c r="J2" s="81">
        <v>2</v>
      </c>
      <c r="K2" s="85" t="s">
        <v>541</v>
      </c>
      <c r="L2" s="84" t="s">
        <v>544</v>
      </c>
      <c r="M2" s="84" t="s">
        <v>551</v>
      </c>
    </row>
    <row r="3" spans="1:17" ht="13.5" customHeight="1">
      <c r="A3" s="88">
        <f t="shared" si="0"/>
        <v>3</v>
      </c>
      <c r="B3" s="82" t="str">
        <f t="shared" si="0"/>
        <v>hour</v>
      </c>
      <c r="C3" s="83" t="str">
        <f t="shared" si="0"/>
        <v>ауе</v>
      </c>
      <c r="D3" s="82" t="str">
        <f t="shared" si="0"/>
        <v>година</v>
      </c>
      <c r="F3" s="88">
        <f t="shared" si="1"/>
        <v>3</v>
      </c>
      <c r="G3" s="82" t="str">
        <f t="shared" si="1"/>
        <v>hour</v>
      </c>
      <c r="H3" s="83" t="str">
        <f t="shared" si="1"/>
        <v>ауе</v>
      </c>
      <c r="I3" s="82" t="str">
        <f t="shared" si="1"/>
        <v>година</v>
      </c>
      <c r="J3" s="81">
        <v>3</v>
      </c>
      <c r="K3" s="85" t="s">
        <v>540</v>
      </c>
      <c r="L3" s="84" t="s">
        <v>545</v>
      </c>
      <c r="M3" s="86" t="s">
        <v>552</v>
      </c>
    </row>
    <row r="4" spans="1:17" ht="13.5" customHeight="1">
      <c r="A4" s="88">
        <f t="shared" si="0"/>
        <v>4</v>
      </c>
      <c r="B4" s="82" t="str">
        <f t="shared" si="0"/>
        <v>angry</v>
      </c>
      <c r="C4" s="83" t="str">
        <f t="shared" si="0"/>
        <v>енґрі</v>
      </c>
      <c r="D4" s="82" t="str">
        <f t="shared" si="0"/>
        <v>сердитий</v>
      </c>
      <c r="F4" s="88">
        <f t="shared" si="1"/>
        <v>4</v>
      </c>
      <c r="G4" s="82" t="str">
        <f t="shared" si="1"/>
        <v>angry</v>
      </c>
      <c r="H4" s="83" t="str">
        <f t="shared" si="1"/>
        <v>енґрі</v>
      </c>
      <c r="I4" s="82" t="str">
        <f t="shared" si="1"/>
        <v>сердитий</v>
      </c>
      <c r="J4" s="81">
        <v>4</v>
      </c>
      <c r="K4" s="85" t="s">
        <v>4</v>
      </c>
      <c r="L4" s="84" t="s">
        <v>546</v>
      </c>
      <c r="M4" s="86" t="s">
        <v>19</v>
      </c>
    </row>
    <row r="5" spans="1:17" ht="13.5" customHeight="1">
      <c r="A5" s="88">
        <f t="shared" si="0"/>
        <v>5</v>
      </c>
      <c r="B5" s="82" t="str">
        <f>K5</f>
        <v>kid</v>
      </c>
      <c r="C5" s="83" t="str">
        <f t="shared" si="0"/>
        <v>кід</v>
      </c>
      <c r="D5" s="82" t="str">
        <f t="shared" si="0"/>
        <v>дити́на, малю́к</v>
      </c>
      <c r="F5" s="88">
        <f t="shared" si="1"/>
        <v>5</v>
      </c>
      <c r="G5" s="82" t="str">
        <f t="shared" si="1"/>
        <v>kid</v>
      </c>
      <c r="H5" s="83" t="str">
        <f t="shared" si="1"/>
        <v>кід</v>
      </c>
      <c r="I5" s="82" t="str">
        <f t="shared" si="1"/>
        <v>дити́на, малю́к</v>
      </c>
      <c r="J5" s="81">
        <v>5</v>
      </c>
      <c r="K5" s="85" t="s">
        <v>14</v>
      </c>
      <c r="L5" s="84" t="s">
        <v>547</v>
      </c>
      <c r="M5" s="84" t="s">
        <v>553</v>
      </c>
    </row>
    <row r="6" spans="1:17" ht="13.5" customHeight="1">
      <c r="A6" s="88">
        <f t="shared" si="0"/>
        <v>6</v>
      </c>
      <c r="B6" s="82" t="str">
        <f t="shared" si="0"/>
        <v>sticker</v>
      </c>
      <c r="C6" s="83" t="str">
        <f t="shared" si="0"/>
        <v>стіке</v>
      </c>
      <c r="D6" s="82" t="str">
        <f t="shared" si="0"/>
        <v>наклейка, стікер</v>
      </c>
      <c r="F6" s="88">
        <f t="shared" si="1"/>
        <v>6</v>
      </c>
      <c r="G6" s="82" t="str">
        <f t="shared" si="1"/>
        <v>sticker</v>
      </c>
      <c r="H6" s="83" t="str">
        <f t="shared" si="1"/>
        <v>стіке</v>
      </c>
      <c r="I6" s="82" t="str">
        <f>D6</f>
        <v>наклейка, стікер</v>
      </c>
      <c r="J6" s="81">
        <v>6</v>
      </c>
      <c r="K6" s="85" t="s">
        <v>22</v>
      </c>
      <c r="L6" s="84" t="s">
        <v>548</v>
      </c>
      <c r="M6" s="84" t="s">
        <v>554</v>
      </c>
    </row>
    <row r="7" spans="1:17" ht="13.5" customHeight="1">
      <c r="A7" s="88">
        <f t="shared" si="0"/>
        <v>7</v>
      </c>
      <c r="B7" s="82" t="str">
        <f t="shared" si="0"/>
        <v>free-time</v>
      </c>
      <c r="C7" s="83" t="str">
        <f t="shared" si="0"/>
        <v>фрі: тайм</v>
      </c>
      <c r="D7" s="82" t="str">
        <f t="shared" si="0"/>
        <v>вільний час</v>
      </c>
      <c r="F7" s="88">
        <f t="shared" si="1"/>
        <v>7</v>
      </c>
      <c r="G7" s="82" t="str">
        <f t="shared" si="1"/>
        <v>free-time</v>
      </c>
      <c r="H7" s="83" t="str">
        <f t="shared" si="1"/>
        <v>фрі: тайм</v>
      </c>
      <c r="I7" s="82" t="str">
        <f t="shared" si="1"/>
        <v>вільний час</v>
      </c>
      <c r="J7" s="81">
        <v>7</v>
      </c>
      <c r="K7" s="85" t="s">
        <v>542</v>
      </c>
      <c r="L7" s="84" t="s">
        <v>550</v>
      </c>
      <c r="M7" s="84" t="s">
        <v>549</v>
      </c>
    </row>
    <row r="8" spans="1:17" ht="13.5" customHeight="1">
      <c r="A8" s="88">
        <f t="shared" si="0"/>
        <v>8</v>
      </c>
      <c r="B8" s="82">
        <f t="shared" si="0"/>
        <v>0</v>
      </c>
      <c r="C8" s="83">
        <f t="shared" si="0"/>
        <v>0</v>
      </c>
      <c r="D8" s="82">
        <f t="shared" si="0"/>
        <v>0</v>
      </c>
      <c r="F8" s="88">
        <f t="shared" si="1"/>
        <v>8</v>
      </c>
      <c r="G8" s="82">
        <f t="shared" si="1"/>
        <v>0</v>
      </c>
      <c r="H8" s="83">
        <f t="shared" si="1"/>
        <v>0</v>
      </c>
      <c r="I8" s="82">
        <f t="shared" si="1"/>
        <v>0</v>
      </c>
      <c r="J8" s="81">
        <v>8</v>
      </c>
      <c r="K8" s="85"/>
      <c r="L8" s="84"/>
      <c r="M8" s="84"/>
    </row>
    <row r="9" spans="1:17" ht="13.5" customHeight="1">
      <c r="A9" s="88">
        <f t="shared" si="0"/>
        <v>9</v>
      </c>
      <c r="B9" s="82">
        <f t="shared" si="0"/>
        <v>0</v>
      </c>
      <c r="C9" s="83">
        <f t="shared" si="0"/>
        <v>0</v>
      </c>
      <c r="D9" s="82">
        <f t="shared" si="0"/>
        <v>0</v>
      </c>
      <c r="F9" s="88">
        <f t="shared" si="1"/>
        <v>9</v>
      </c>
      <c r="G9" s="82">
        <f t="shared" si="1"/>
        <v>0</v>
      </c>
      <c r="H9" s="83">
        <f t="shared" si="1"/>
        <v>0</v>
      </c>
      <c r="I9" s="82">
        <f t="shared" si="1"/>
        <v>0</v>
      </c>
      <c r="J9" s="81">
        <v>9</v>
      </c>
      <c r="L9" s="84"/>
      <c r="M9" s="89"/>
    </row>
    <row r="11" spans="1:17" ht="13.5" customHeight="1">
      <c r="A11" s="88">
        <v>1</v>
      </c>
      <c r="B11" s="82" t="str">
        <f t="shared" ref="B11:D19" si="2">B1</f>
        <v>in front of</v>
      </c>
      <c r="C11" s="83" t="str">
        <f t="shared" si="2"/>
        <v>ін фронт оф</v>
      </c>
      <c r="D11" s="82" t="str">
        <f t="shared" si="2"/>
        <v>попереду</v>
      </c>
      <c r="F11" s="88">
        <v>1</v>
      </c>
      <c r="G11" s="82" t="str">
        <f>B11</f>
        <v>in front of</v>
      </c>
      <c r="H11" s="83" t="str">
        <f>C11</f>
        <v>ін фронт оф</v>
      </c>
      <c r="I11" s="82" t="str">
        <f>D11</f>
        <v>попереду</v>
      </c>
      <c r="J11" s="91"/>
      <c r="N11" s="92"/>
    </row>
    <row r="12" spans="1:17" ht="13.5" customHeight="1">
      <c r="A12" s="88">
        <v>2</v>
      </c>
      <c r="B12" s="82" t="str">
        <f t="shared" si="2"/>
        <v>about</v>
      </c>
      <c r="C12" s="83" t="str">
        <f t="shared" si="2"/>
        <v>ебаут</v>
      </c>
      <c r="D12" s="82" t="str">
        <f t="shared" si="2"/>
        <v>про, біля</v>
      </c>
      <c r="F12" s="88">
        <v>2</v>
      </c>
      <c r="G12" s="82" t="str">
        <f t="shared" ref="G12:I19" si="3">B12</f>
        <v>about</v>
      </c>
      <c r="H12" s="83" t="str">
        <f t="shared" si="3"/>
        <v>ебаут</v>
      </c>
      <c r="I12" s="82" t="str">
        <f t="shared" si="3"/>
        <v>про, біля</v>
      </c>
      <c r="N12" s="92"/>
      <c r="Q12" s="84"/>
    </row>
    <row r="13" spans="1:17" ht="13.5" customHeight="1">
      <c r="A13" s="88">
        <v>3</v>
      </c>
      <c r="B13" s="82" t="str">
        <f t="shared" si="2"/>
        <v>hour</v>
      </c>
      <c r="C13" s="83" t="str">
        <f t="shared" si="2"/>
        <v>ауе</v>
      </c>
      <c r="D13" s="82" t="str">
        <f t="shared" si="2"/>
        <v>година</v>
      </c>
      <c r="F13" s="88">
        <v>3</v>
      </c>
      <c r="G13" s="82" t="str">
        <f t="shared" si="3"/>
        <v>hour</v>
      </c>
      <c r="H13" s="83" t="str">
        <f t="shared" si="3"/>
        <v>ауе</v>
      </c>
      <c r="I13" s="82" t="str">
        <f t="shared" si="3"/>
        <v>година</v>
      </c>
      <c r="J13" s="91"/>
      <c r="N13" s="90"/>
      <c r="Q13" s="84"/>
    </row>
    <row r="14" spans="1:17" ht="13.5" customHeight="1">
      <c r="A14" s="88">
        <v>4</v>
      </c>
      <c r="B14" s="82" t="str">
        <f t="shared" si="2"/>
        <v>angry</v>
      </c>
      <c r="C14" s="83" t="str">
        <f t="shared" si="2"/>
        <v>енґрі</v>
      </c>
      <c r="D14" s="82" t="str">
        <f t="shared" si="2"/>
        <v>сердитий</v>
      </c>
      <c r="F14" s="88">
        <v>4</v>
      </c>
      <c r="G14" s="82" t="str">
        <f t="shared" si="3"/>
        <v>angry</v>
      </c>
      <c r="H14" s="83" t="str">
        <f t="shared" si="3"/>
        <v>енґрі</v>
      </c>
      <c r="I14" s="82" t="str">
        <f t="shared" si="3"/>
        <v>сердитий</v>
      </c>
      <c r="J14" s="91"/>
      <c r="N14" s="90"/>
      <c r="Q14" s="84"/>
    </row>
    <row r="15" spans="1:17" ht="13.5" customHeight="1">
      <c r="A15" s="88">
        <v>5</v>
      </c>
      <c r="B15" s="82" t="str">
        <f t="shared" si="2"/>
        <v>kid</v>
      </c>
      <c r="C15" s="83" t="str">
        <f t="shared" si="2"/>
        <v>кід</v>
      </c>
      <c r="D15" s="82" t="str">
        <f t="shared" si="2"/>
        <v>дити́на, малю́к</v>
      </c>
      <c r="F15" s="88">
        <v>5</v>
      </c>
      <c r="G15" s="82" t="str">
        <f t="shared" si="3"/>
        <v>kid</v>
      </c>
      <c r="H15" s="83" t="str">
        <f t="shared" si="3"/>
        <v>кід</v>
      </c>
      <c r="I15" s="82" t="str">
        <f t="shared" si="3"/>
        <v>дити́на, малю́к</v>
      </c>
      <c r="N15" s="92"/>
      <c r="Q15" s="84"/>
    </row>
    <row r="16" spans="1:17" ht="13.5" customHeight="1">
      <c r="A16" s="88">
        <v>6</v>
      </c>
      <c r="B16" s="82" t="str">
        <f t="shared" si="2"/>
        <v>sticker</v>
      </c>
      <c r="C16" s="83" t="str">
        <f t="shared" si="2"/>
        <v>стіке</v>
      </c>
      <c r="D16" s="82" t="str">
        <f t="shared" si="2"/>
        <v>наклейка, стікер</v>
      </c>
      <c r="F16" s="88">
        <v>6</v>
      </c>
      <c r="G16" s="82" t="str">
        <f t="shared" si="3"/>
        <v>sticker</v>
      </c>
      <c r="H16" s="83" t="str">
        <f t="shared" si="3"/>
        <v>стіке</v>
      </c>
      <c r="I16" s="82" t="str">
        <f t="shared" si="3"/>
        <v>наклейка, стікер</v>
      </c>
      <c r="N16" s="92"/>
      <c r="Q16" s="84"/>
    </row>
    <row r="17" spans="1:17" ht="13.5" customHeight="1">
      <c r="A17" s="88">
        <v>7</v>
      </c>
      <c r="B17" s="82" t="str">
        <f t="shared" si="2"/>
        <v>free-time</v>
      </c>
      <c r="C17" s="83" t="str">
        <f t="shared" si="2"/>
        <v>фрі: тайм</v>
      </c>
      <c r="D17" s="82" t="str">
        <f t="shared" si="2"/>
        <v>вільний час</v>
      </c>
      <c r="F17" s="88">
        <v>7</v>
      </c>
      <c r="G17" s="82" t="str">
        <f t="shared" si="3"/>
        <v>free-time</v>
      </c>
      <c r="H17" s="83" t="str">
        <f t="shared" si="3"/>
        <v>фрі: тайм</v>
      </c>
      <c r="I17" s="82" t="str">
        <f t="shared" si="3"/>
        <v>вільний час</v>
      </c>
      <c r="N17" s="92"/>
      <c r="Q17" s="84"/>
    </row>
    <row r="18" spans="1:17" ht="13.5" customHeight="1">
      <c r="A18" s="88">
        <v>8</v>
      </c>
      <c r="B18" s="82">
        <f t="shared" si="2"/>
        <v>0</v>
      </c>
      <c r="C18" s="83">
        <f t="shared" si="2"/>
        <v>0</v>
      </c>
      <c r="D18" s="82">
        <f t="shared" si="2"/>
        <v>0</v>
      </c>
      <c r="F18" s="88">
        <v>8</v>
      </c>
      <c r="G18" s="82">
        <f t="shared" si="3"/>
        <v>0</v>
      </c>
      <c r="H18" s="83">
        <f t="shared" si="3"/>
        <v>0</v>
      </c>
      <c r="I18" s="82">
        <f t="shared" si="3"/>
        <v>0</v>
      </c>
      <c r="N18" s="90"/>
      <c r="Q18" s="84"/>
    </row>
    <row r="19" spans="1:17" ht="13.5" customHeight="1">
      <c r="A19" s="88">
        <v>9</v>
      </c>
      <c r="B19" s="82">
        <f t="shared" si="2"/>
        <v>0</v>
      </c>
      <c r="C19" s="83">
        <f t="shared" si="2"/>
        <v>0</v>
      </c>
      <c r="D19" s="82">
        <f t="shared" si="2"/>
        <v>0</v>
      </c>
      <c r="F19" s="88">
        <v>9</v>
      </c>
      <c r="G19" s="82">
        <f t="shared" si="3"/>
        <v>0</v>
      </c>
      <c r="H19" s="83">
        <f t="shared" si="3"/>
        <v>0</v>
      </c>
      <c r="I19" s="82">
        <f t="shared" si="3"/>
        <v>0</v>
      </c>
      <c r="N19" s="90"/>
      <c r="Q19" s="84"/>
    </row>
    <row r="20" spans="1:17" ht="13.5" customHeight="1">
      <c r="Q20" s="84"/>
    </row>
    <row r="21" spans="1:17" ht="13.5" customHeight="1">
      <c r="A21" s="88">
        <v>1</v>
      </c>
      <c r="B21" s="82" t="str">
        <f t="shared" ref="B21:D29" si="4">B11</f>
        <v>in front of</v>
      </c>
      <c r="C21" s="83" t="str">
        <f t="shared" si="4"/>
        <v>ін фронт оф</v>
      </c>
      <c r="D21" s="82" t="str">
        <f t="shared" si="4"/>
        <v>попереду</v>
      </c>
      <c r="F21" s="88">
        <v>1</v>
      </c>
      <c r="G21" s="82" t="str">
        <f>B21</f>
        <v>in front of</v>
      </c>
      <c r="H21" s="83" t="str">
        <f>C21</f>
        <v>ін фронт оф</v>
      </c>
      <c r="I21" s="82" t="str">
        <f>D21</f>
        <v>попереду</v>
      </c>
      <c r="Q21" s="84"/>
    </row>
    <row r="22" spans="1:17" ht="13.5" customHeight="1">
      <c r="A22" s="88">
        <v>2</v>
      </c>
      <c r="B22" s="82" t="str">
        <f t="shared" si="4"/>
        <v>about</v>
      </c>
      <c r="C22" s="83" t="str">
        <f t="shared" si="4"/>
        <v>ебаут</v>
      </c>
      <c r="D22" s="82" t="str">
        <f t="shared" si="4"/>
        <v>про, біля</v>
      </c>
      <c r="F22" s="88">
        <v>2</v>
      </c>
      <c r="G22" s="82" t="str">
        <f t="shared" ref="G22:I29" si="5">B22</f>
        <v>about</v>
      </c>
      <c r="H22" s="83" t="str">
        <f t="shared" si="5"/>
        <v>ебаут</v>
      </c>
      <c r="I22" s="82" t="str">
        <f t="shared" si="5"/>
        <v>про, біля</v>
      </c>
      <c r="Q22" s="84"/>
    </row>
    <row r="23" spans="1:17" ht="13.5" customHeight="1">
      <c r="A23" s="88">
        <v>3</v>
      </c>
      <c r="B23" s="82" t="str">
        <f t="shared" si="4"/>
        <v>hour</v>
      </c>
      <c r="C23" s="83" t="str">
        <f t="shared" si="4"/>
        <v>ауе</v>
      </c>
      <c r="D23" s="82" t="str">
        <f t="shared" si="4"/>
        <v>година</v>
      </c>
      <c r="F23" s="88">
        <v>3</v>
      </c>
      <c r="G23" s="82" t="str">
        <f t="shared" si="5"/>
        <v>hour</v>
      </c>
      <c r="H23" s="83" t="str">
        <f t="shared" si="5"/>
        <v>ауе</v>
      </c>
      <c r="I23" s="82" t="str">
        <f t="shared" si="5"/>
        <v>година</v>
      </c>
      <c r="Q23" s="84"/>
    </row>
    <row r="24" spans="1:17" ht="13.5" customHeight="1">
      <c r="A24" s="88">
        <v>4</v>
      </c>
      <c r="B24" s="82" t="str">
        <f t="shared" si="4"/>
        <v>angry</v>
      </c>
      <c r="C24" s="83" t="str">
        <f t="shared" si="4"/>
        <v>енґрі</v>
      </c>
      <c r="D24" s="82" t="str">
        <f t="shared" si="4"/>
        <v>сердитий</v>
      </c>
      <c r="F24" s="88">
        <v>4</v>
      </c>
      <c r="G24" s="82" t="str">
        <f t="shared" si="5"/>
        <v>angry</v>
      </c>
      <c r="H24" s="83" t="str">
        <f t="shared" si="5"/>
        <v>енґрі</v>
      </c>
      <c r="I24" s="82" t="str">
        <f t="shared" si="5"/>
        <v>сердитий</v>
      </c>
      <c r="Q24" s="84"/>
    </row>
    <row r="25" spans="1:17" ht="13.5" customHeight="1">
      <c r="A25" s="88">
        <v>5</v>
      </c>
      <c r="B25" s="82" t="str">
        <f t="shared" si="4"/>
        <v>kid</v>
      </c>
      <c r="C25" s="83" t="str">
        <f t="shared" si="4"/>
        <v>кід</v>
      </c>
      <c r="D25" s="82" t="str">
        <f t="shared" si="4"/>
        <v>дити́на, малю́к</v>
      </c>
      <c r="F25" s="88">
        <v>5</v>
      </c>
      <c r="G25" s="82" t="str">
        <f t="shared" si="5"/>
        <v>kid</v>
      </c>
      <c r="H25" s="83" t="str">
        <f t="shared" si="5"/>
        <v>кід</v>
      </c>
      <c r="I25" s="82" t="str">
        <f t="shared" si="5"/>
        <v>дити́на, малю́к</v>
      </c>
      <c r="Q25" s="84"/>
    </row>
    <row r="26" spans="1:17" ht="13.5" customHeight="1">
      <c r="A26" s="88">
        <v>6</v>
      </c>
      <c r="B26" s="82" t="str">
        <f t="shared" si="4"/>
        <v>sticker</v>
      </c>
      <c r="C26" s="83" t="str">
        <f t="shared" si="4"/>
        <v>стіке</v>
      </c>
      <c r="D26" s="82" t="str">
        <f t="shared" si="4"/>
        <v>наклейка, стікер</v>
      </c>
      <c r="F26" s="88">
        <v>6</v>
      </c>
      <c r="G26" s="82" t="str">
        <f t="shared" si="5"/>
        <v>sticker</v>
      </c>
      <c r="H26" s="83" t="str">
        <f t="shared" si="5"/>
        <v>стіке</v>
      </c>
      <c r="I26" s="82" t="str">
        <f t="shared" si="5"/>
        <v>наклейка, стікер</v>
      </c>
    </row>
    <row r="27" spans="1:17" ht="13.5" customHeight="1">
      <c r="A27" s="88">
        <v>7</v>
      </c>
      <c r="B27" s="82" t="str">
        <f t="shared" si="4"/>
        <v>free-time</v>
      </c>
      <c r="C27" s="83" t="str">
        <f t="shared" si="4"/>
        <v>фрі: тайм</v>
      </c>
      <c r="D27" s="82" t="str">
        <f t="shared" si="4"/>
        <v>вільний час</v>
      </c>
      <c r="F27" s="88">
        <v>7</v>
      </c>
      <c r="G27" s="82" t="str">
        <f t="shared" si="5"/>
        <v>free-time</v>
      </c>
      <c r="H27" s="83" t="str">
        <f t="shared" si="5"/>
        <v>фрі: тайм</v>
      </c>
      <c r="I27" s="82" t="str">
        <f t="shared" si="5"/>
        <v>вільний час</v>
      </c>
    </row>
    <row r="28" spans="1:17" ht="13.5" customHeight="1">
      <c r="A28" s="88">
        <v>8</v>
      </c>
      <c r="B28" s="82">
        <f t="shared" si="4"/>
        <v>0</v>
      </c>
      <c r="C28" s="83">
        <f t="shared" si="4"/>
        <v>0</v>
      </c>
      <c r="D28" s="82">
        <f t="shared" si="4"/>
        <v>0</v>
      </c>
      <c r="F28" s="88">
        <v>8</v>
      </c>
      <c r="G28" s="82">
        <f t="shared" si="5"/>
        <v>0</v>
      </c>
      <c r="H28" s="83">
        <f t="shared" si="5"/>
        <v>0</v>
      </c>
      <c r="I28" s="82">
        <f t="shared" si="5"/>
        <v>0</v>
      </c>
    </row>
    <row r="29" spans="1:17" ht="13.5" customHeight="1">
      <c r="A29" s="88">
        <v>9</v>
      </c>
      <c r="B29" s="82">
        <f t="shared" si="4"/>
        <v>0</v>
      </c>
      <c r="C29" s="83">
        <f t="shared" si="4"/>
        <v>0</v>
      </c>
      <c r="D29" s="82">
        <f t="shared" si="4"/>
        <v>0</v>
      </c>
      <c r="F29" s="88">
        <v>9</v>
      </c>
      <c r="G29" s="82">
        <f t="shared" si="5"/>
        <v>0</v>
      </c>
      <c r="H29" s="83">
        <f t="shared" si="5"/>
        <v>0</v>
      </c>
      <c r="I29" s="82">
        <f t="shared" si="5"/>
        <v>0</v>
      </c>
    </row>
    <row r="31" spans="1:17" ht="13.5" customHeight="1">
      <c r="A31" s="88">
        <v>1</v>
      </c>
      <c r="B31" s="82" t="str">
        <f t="shared" ref="B31:D39" si="6">B21</f>
        <v>in front of</v>
      </c>
      <c r="C31" s="83" t="str">
        <f t="shared" si="6"/>
        <v>ін фронт оф</v>
      </c>
      <c r="D31" s="82" t="str">
        <f t="shared" si="6"/>
        <v>попереду</v>
      </c>
      <c r="F31" s="88">
        <v>1</v>
      </c>
      <c r="G31" s="82" t="str">
        <f>B31</f>
        <v>in front of</v>
      </c>
      <c r="H31" s="83" t="str">
        <f>C31</f>
        <v>ін фронт оф</v>
      </c>
      <c r="I31" s="82" t="str">
        <f>D31</f>
        <v>попереду</v>
      </c>
    </row>
    <row r="32" spans="1:17" ht="13.5" customHeight="1">
      <c r="A32" s="88">
        <v>2</v>
      </c>
      <c r="B32" s="82" t="str">
        <f t="shared" si="6"/>
        <v>about</v>
      </c>
      <c r="C32" s="83" t="str">
        <f t="shared" si="6"/>
        <v>ебаут</v>
      </c>
      <c r="D32" s="82" t="str">
        <f t="shared" si="6"/>
        <v>про, біля</v>
      </c>
      <c r="F32" s="88">
        <v>2</v>
      </c>
      <c r="G32" s="82" t="str">
        <f t="shared" ref="G32:I39" si="7">B32</f>
        <v>about</v>
      </c>
      <c r="H32" s="83" t="str">
        <f t="shared" si="7"/>
        <v>ебаут</v>
      </c>
      <c r="I32" s="82" t="str">
        <f t="shared" si="7"/>
        <v>про, біля</v>
      </c>
    </row>
    <row r="33" spans="1:9" ht="13.5" customHeight="1">
      <c r="A33" s="88">
        <v>3</v>
      </c>
      <c r="B33" s="82" t="str">
        <f t="shared" si="6"/>
        <v>hour</v>
      </c>
      <c r="C33" s="83" t="str">
        <f t="shared" si="6"/>
        <v>ауе</v>
      </c>
      <c r="D33" s="82" t="str">
        <f t="shared" si="6"/>
        <v>година</v>
      </c>
      <c r="F33" s="88">
        <v>3</v>
      </c>
      <c r="G33" s="82" t="str">
        <f t="shared" si="7"/>
        <v>hour</v>
      </c>
      <c r="H33" s="83" t="str">
        <f t="shared" si="7"/>
        <v>ауе</v>
      </c>
      <c r="I33" s="82" t="str">
        <f t="shared" si="7"/>
        <v>година</v>
      </c>
    </row>
    <row r="34" spans="1:9" ht="13.5" customHeight="1">
      <c r="A34" s="88">
        <v>4</v>
      </c>
      <c r="B34" s="82" t="str">
        <f t="shared" si="6"/>
        <v>angry</v>
      </c>
      <c r="C34" s="83" t="str">
        <f t="shared" si="6"/>
        <v>енґрі</v>
      </c>
      <c r="D34" s="82" t="str">
        <f t="shared" si="6"/>
        <v>сердитий</v>
      </c>
      <c r="F34" s="88">
        <v>4</v>
      </c>
      <c r="G34" s="82" t="str">
        <f t="shared" si="7"/>
        <v>angry</v>
      </c>
      <c r="H34" s="83" t="str">
        <f t="shared" si="7"/>
        <v>енґрі</v>
      </c>
      <c r="I34" s="82" t="str">
        <f t="shared" si="7"/>
        <v>сердитий</v>
      </c>
    </row>
    <row r="35" spans="1:9" ht="13.5" customHeight="1">
      <c r="A35" s="88">
        <v>5</v>
      </c>
      <c r="B35" s="82" t="str">
        <f t="shared" si="6"/>
        <v>kid</v>
      </c>
      <c r="C35" s="83" t="str">
        <f t="shared" si="6"/>
        <v>кід</v>
      </c>
      <c r="D35" s="82" t="str">
        <f t="shared" si="6"/>
        <v>дити́на, малю́к</v>
      </c>
      <c r="F35" s="88">
        <v>5</v>
      </c>
      <c r="G35" s="82" t="str">
        <f t="shared" si="7"/>
        <v>kid</v>
      </c>
      <c r="H35" s="83" t="str">
        <f t="shared" si="7"/>
        <v>кід</v>
      </c>
      <c r="I35" s="82" t="str">
        <f t="shared" si="7"/>
        <v>дити́на, малю́к</v>
      </c>
    </row>
    <row r="36" spans="1:9" ht="13.5" customHeight="1">
      <c r="A36" s="88">
        <v>6</v>
      </c>
      <c r="B36" s="82" t="str">
        <f t="shared" si="6"/>
        <v>sticker</v>
      </c>
      <c r="C36" s="83" t="str">
        <f t="shared" si="6"/>
        <v>стіке</v>
      </c>
      <c r="D36" s="82" t="str">
        <f t="shared" si="6"/>
        <v>наклейка, стікер</v>
      </c>
      <c r="F36" s="88">
        <v>6</v>
      </c>
      <c r="G36" s="82" t="str">
        <f t="shared" si="7"/>
        <v>sticker</v>
      </c>
      <c r="H36" s="83" t="str">
        <f t="shared" si="7"/>
        <v>стіке</v>
      </c>
      <c r="I36" s="82" t="str">
        <f t="shared" si="7"/>
        <v>наклейка, стікер</v>
      </c>
    </row>
    <row r="37" spans="1:9" ht="13.5" customHeight="1">
      <c r="A37" s="88">
        <v>7</v>
      </c>
      <c r="B37" s="82" t="str">
        <f t="shared" si="6"/>
        <v>free-time</v>
      </c>
      <c r="C37" s="83" t="str">
        <f t="shared" si="6"/>
        <v>фрі: тайм</v>
      </c>
      <c r="D37" s="82" t="str">
        <f t="shared" si="6"/>
        <v>вільний час</v>
      </c>
      <c r="F37" s="88">
        <v>7</v>
      </c>
      <c r="G37" s="82" t="str">
        <f t="shared" si="7"/>
        <v>free-time</v>
      </c>
      <c r="H37" s="83" t="str">
        <f t="shared" si="7"/>
        <v>фрі: тайм</v>
      </c>
      <c r="I37" s="82" t="str">
        <f t="shared" si="7"/>
        <v>вільний час</v>
      </c>
    </row>
    <row r="38" spans="1:9" ht="13.5" customHeight="1">
      <c r="A38" s="88">
        <v>8</v>
      </c>
      <c r="B38" s="82">
        <f t="shared" si="6"/>
        <v>0</v>
      </c>
      <c r="C38" s="83">
        <f t="shared" si="6"/>
        <v>0</v>
      </c>
      <c r="D38" s="82">
        <f t="shared" si="6"/>
        <v>0</v>
      </c>
      <c r="F38" s="88">
        <v>8</v>
      </c>
      <c r="G38" s="82">
        <f t="shared" si="7"/>
        <v>0</v>
      </c>
      <c r="H38" s="83">
        <f t="shared" si="7"/>
        <v>0</v>
      </c>
      <c r="I38" s="82">
        <f t="shared" si="7"/>
        <v>0</v>
      </c>
    </row>
    <row r="39" spans="1:9" ht="13.5" customHeight="1">
      <c r="A39" s="88">
        <v>9</v>
      </c>
      <c r="B39" s="82">
        <f t="shared" si="6"/>
        <v>0</v>
      </c>
      <c r="C39" s="83">
        <f t="shared" si="6"/>
        <v>0</v>
      </c>
      <c r="D39" s="82">
        <f t="shared" si="6"/>
        <v>0</v>
      </c>
      <c r="F39" s="88">
        <v>9</v>
      </c>
      <c r="G39" s="82">
        <f t="shared" si="7"/>
        <v>0</v>
      </c>
      <c r="H39" s="83">
        <f t="shared" si="7"/>
        <v>0</v>
      </c>
      <c r="I39" s="82">
        <f t="shared" si="7"/>
        <v>0</v>
      </c>
    </row>
    <row r="40" spans="1:9" ht="13.5" customHeight="1">
      <c r="A40" s="88"/>
      <c r="B40" s="82"/>
      <c r="C40" s="82"/>
      <c r="D40" s="82"/>
      <c r="E40" s="87"/>
      <c r="F40" s="93"/>
      <c r="G40" s="82"/>
      <c r="H40" s="82"/>
      <c r="I40" s="82"/>
    </row>
    <row r="41" spans="1:9" ht="13.5" customHeight="1">
      <c r="A41" s="88">
        <v>1</v>
      </c>
      <c r="B41" s="82" t="str">
        <f t="shared" ref="B41:D49" si="8">B31</f>
        <v>in front of</v>
      </c>
      <c r="C41" s="83" t="str">
        <f t="shared" si="8"/>
        <v>ін фронт оф</v>
      </c>
      <c r="D41" s="82" t="str">
        <f t="shared" si="8"/>
        <v>попереду</v>
      </c>
      <c r="F41" s="88">
        <v>1</v>
      </c>
      <c r="G41" s="82" t="str">
        <f>B41</f>
        <v>in front of</v>
      </c>
      <c r="H41" s="83" t="str">
        <f>C41</f>
        <v>ін фронт оф</v>
      </c>
      <c r="I41" s="82" t="str">
        <f>D41</f>
        <v>попереду</v>
      </c>
    </row>
    <row r="42" spans="1:9" ht="13.5" customHeight="1">
      <c r="A42" s="88">
        <v>2</v>
      </c>
      <c r="B42" s="82" t="str">
        <f t="shared" si="8"/>
        <v>about</v>
      </c>
      <c r="C42" s="83" t="str">
        <f t="shared" si="8"/>
        <v>ебаут</v>
      </c>
      <c r="D42" s="82" t="str">
        <f t="shared" si="8"/>
        <v>про, біля</v>
      </c>
      <c r="F42" s="88">
        <v>2</v>
      </c>
      <c r="G42" s="82" t="str">
        <f t="shared" ref="G42:I49" si="9">B42</f>
        <v>about</v>
      </c>
      <c r="H42" s="83" t="str">
        <f t="shared" si="9"/>
        <v>ебаут</v>
      </c>
      <c r="I42" s="82" t="str">
        <f t="shared" si="9"/>
        <v>про, біля</v>
      </c>
    </row>
    <row r="43" spans="1:9" ht="13.5" customHeight="1">
      <c r="A43" s="88">
        <v>3</v>
      </c>
      <c r="B43" s="82" t="str">
        <f t="shared" si="8"/>
        <v>hour</v>
      </c>
      <c r="C43" s="83" t="str">
        <f t="shared" si="8"/>
        <v>ауе</v>
      </c>
      <c r="D43" s="82" t="str">
        <f t="shared" si="8"/>
        <v>година</v>
      </c>
      <c r="F43" s="88">
        <v>3</v>
      </c>
      <c r="G43" s="82" t="str">
        <f t="shared" si="9"/>
        <v>hour</v>
      </c>
      <c r="H43" s="83" t="str">
        <f t="shared" si="9"/>
        <v>ауе</v>
      </c>
      <c r="I43" s="82" t="str">
        <f t="shared" si="9"/>
        <v>година</v>
      </c>
    </row>
    <row r="44" spans="1:9" ht="13.5" customHeight="1">
      <c r="A44" s="88">
        <v>4</v>
      </c>
      <c r="B44" s="82" t="str">
        <f t="shared" si="8"/>
        <v>angry</v>
      </c>
      <c r="C44" s="83" t="str">
        <f t="shared" si="8"/>
        <v>енґрі</v>
      </c>
      <c r="D44" s="82" t="str">
        <f t="shared" si="8"/>
        <v>сердитий</v>
      </c>
      <c r="F44" s="88">
        <v>4</v>
      </c>
      <c r="G44" s="82" t="str">
        <f t="shared" si="9"/>
        <v>angry</v>
      </c>
      <c r="H44" s="83" t="str">
        <f t="shared" si="9"/>
        <v>енґрі</v>
      </c>
      <c r="I44" s="82" t="str">
        <f t="shared" si="9"/>
        <v>сердитий</v>
      </c>
    </row>
    <row r="45" spans="1:9" ht="13.5" customHeight="1">
      <c r="A45" s="88">
        <v>5</v>
      </c>
      <c r="B45" s="82" t="str">
        <f t="shared" si="8"/>
        <v>kid</v>
      </c>
      <c r="C45" s="83" t="str">
        <f t="shared" si="8"/>
        <v>кід</v>
      </c>
      <c r="D45" s="82" t="str">
        <f t="shared" si="8"/>
        <v>дити́на, малю́к</v>
      </c>
      <c r="F45" s="88">
        <v>5</v>
      </c>
      <c r="G45" s="82" t="str">
        <f t="shared" si="9"/>
        <v>kid</v>
      </c>
      <c r="H45" s="83" t="str">
        <f t="shared" si="9"/>
        <v>кід</v>
      </c>
      <c r="I45" s="82" t="str">
        <f t="shared" si="9"/>
        <v>дити́на, малю́к</v>
      </c>
    </row>
    <row r="46" spans="1:9" ht="13.5" customHeight="1">
      <c r="A46" s="88">
        <v>6</v>
      </c>
      <c r="B46" s="82" t="str">
        <f t="shared" si="8"/>
        <v>sticker</v>
      </c>
      <c r="C46" s="83" t="str">
        <f t="shared" si="8"/>
        <v>стіке</v>
      </c>
      <c r="D46" s="82" t="str">
        <f t="shared" si="8"/>
        <v>наклейка, стікер</v>
      </c>
      <c r="F46" s="88">
        <v>6</v>
      </c>
      <c r="G46" s="82" t="str">
        <f t="shared" si="9"/>
        <v>sticker</v>
      </c>
      <c r="H46" s="83" t="str">
        <f t="shared" si="9"/>
        <v>стіке</v>
      </c>
      <c r="I46" s="82" t="str">
        <f t="shared" si="9"/>
        <v>наклейка, стікер</v>
      </c>
    </row>
    <row r="47" spans="1:9" ht="13.5" customHeight="1">
      <c r="A47" s="88">
        <v>7</v>
      </c>
      <c r="B47" s="82" t="str">
        <f t="shared" si="8"/>
        <v>free-time</v>
      </c>
      <c r="C47" s="83" t="str">
        <f t="shared" si="8"/>
        <v>фрі: тайм</v>
      </c>
      <c r="D47" s="82" t="str">
        <f t="shared" si="8"/>
        <v>вільний час</v>
      </c>
      <c r="F47" s="88">
        <v>7</v>
      </c>
      <c r="G47" s="82" t="str">
        <f t="shared" si="9"/>
        <v>free-time</v>
      </c>
      <c r="H47" s="83" t="str">
        <f t="shared" si="9"/>
        <v>фрі: тайм</v>
      </c>
      <c r="I47" s="82" t="str">
        <f t="shared" si="9"/>
        <v>вільний час</v>
      </c>
    </row>
    <row r="48" spans="1:9" ht="13.5" customHeight="1">
      <c r="A48" s="88">
        <v>8</v>
      </c>
      <c r="B48" s="82">
        <f t="shared" si="8"/>
        <v>0</v>
      </c>
      <c r="C48" s="83">
        <f t="shared" si="8"/>
        <v>0</v>
      </c>
      <c r="D48" s="82">
        <f t="shared" si="8"/>
        <v>0</v>
      </c>
      <c r="F48" s="88">
        <v>8</v>
      </c>
      <c r="G48" s="82">
        <f t="shared" si="9"/>
        <v>0</v>
      </c>
      <c r="H48" s="83">
        <f t="shared" si="9"/>
        <v>0</v>
      </c>
      <c r="I48" s="82">
        <f t="shared" si="9"/>
        <v>0</v>
      </c>
    </row>
    <row r="49" spans="1:9" ht="13.5" customHeight="1">
      <c r="A49" s="88">
        <v>9</v>
      </c>
      <c r="B49" s="82">
        <f t="shared" si="8"/>
        <v>0</v>
      </c>
      <c r="C49" s="83">
        <f t="shared" si="8"/>
        <v>0</v>
      </c>
      <c r="D49" s="82">
        <f t="shared" si="8"/>
        <v>0</v>
      </c>
      <c r="F49" s="88">
        <v>9</v>
      </c>
      <c r="G49" s="82">
        <f t="shared" si="9"/>
        <v>0</v>
      </c>
      <c r="H49" s="83">
        <f t="shared" si="9"/>
        <v>0</v>
      </c>
      <c r="I49" s="82">
        <f t="shared" si="9"/>
        <v>0</v>
      </c>
    </row>
    <row r="51" spans="1:9" ht="13.5" customHeight="1">
      <c r="A51" s="88">
        <v>1</v>
      </c>
      <c r="B51" s="82" t="str">
        <f>B41</f>
        <v>in front of</v>
      </c>
      <c r="C51" s="83" t="str">
        <f t="shared" ref="C51:D51" si="10">C41</f>
        <v>ін фронт оф</v>
      </c>
      <c r="D51" s="82" t="str">
        <f t="shared" si="10"/>
        <v>попереду</v>
      </c>
      <c r="F51" s="88">
        <v>1</v>
      </c>
      <c r="G51" s="82" t="str">
        <f>B51</f>
        <v>in front of</v>
      </c>
      <c r="H51" s="83" t="str">
        <f>C51</f>
        <v>ін фронт оф</v>
      </c>
      <c r="I51" s="82" t="str">
        <f>D51</f>
        <v>попереду</v>
      </c>
    </row>
    <row r="52" spans="1:9" ht="13.5" customHeight="1">
      <c r="A52" s="88">
        <v>2</v>
      </c>
      <c r="B52" s="82" t="str">
        <f t="shared" ref="B52:D59" si="11">B42</f>
        <v>about</v>
      </c>
      <c r="C52" s="83" t="str">
        <f t="shared" si="11"/>
        <v>ебаут</v>
      </c>
      <c r="D52" s="82" t="str">
        <f t="shared" si="11"/>
        <v>про, біля</v>
      </c>
      <c r="F52" s="88">
        <v>2</v>
      </c>
      <c r="G52" s="82" t="str">
        <f t="shared" ref="G52:I59" si="12">B52</f>
        <v>about</v>
      </c>
      <c r="H52" s="83" t="str">
        <f t="shared" si="12"/>
        <v>ебаут</v>
      </c>
      <c r="I52" s="82" t="str">
        <f t="shared" si="12"/>
        <v>про, біля</v>
      </c>
    </row>
    <row r="53" spans="1:9" ht="13.5" customHeight="1">
      <c r="A53" s="88">
        <v>3</v>
      </c>
      <c r="B53" s="82" t="str">
        <f t="shared" si="11"/>
        <v>hour</v>
      </c>
      <c r="C53" s="83" t="str">
        <f t="shared" si="11"/>
        <v>ауе</v>
      </c>
      <c r="D53" s="82" t="str">
        <f t="shared" si="11"/>
        <v>година</v>
      </c>
      <c r="F53" s="88">
        <v>3</v>
      </c>
      <c r="G53" s="82" t="str">
        <f t="shared" si="12"/>
        <v>hour</v>
      </c>
      <c r="H53" s="83" t="str">
        <f t="shared" si="12"/>
        <v>ауе</v>
      </c>
      <c r="I53" s="82" t="str">
        <f t="shared" si="12"/>
        <v>година</v>
      </c>
    </row>
    <row r="54" spans="1:9" ht="13.5" customHeight="1">
      <c r="A54" s="88">
        <v>4</v>
      </c>
      <c r="B54" s="82" t="str">
        <f t="shared" si="11"/>
        <v>angry</v>
      </c>
      <c r="C54" s="83" t="str">
        <f t="shared" si="11"/>
        <v>енґрі</v>
      </c>
      <c r="D54" s="82" t="str">
        <f t="shared" si="11"/>
        <v>сердитий</v>
      </c>
      <c r="F54" s="88">
        <v>4</v>
      </c>
      <c r="G54" s="82" t="str">
        <f t="shared" si="12"/>
        <v>angry</v>
      </c>
      <c r="H54" s="83" t="str">
        <f t="shared" si="12"/>
        <v>енґрі</v>
      </c>
      <c r="I54" s="82" t="str">
        <f t="shared" si="12"/>
        <v>сердитий</v>
      </c>
    </row>
    <row r="55" spans="1:9" ht="13.5" customHeight="1">
      <c r="A55" s="88">
        <v>5</v>
      </c>
      <c r="B55" s="82" t="str">
        <f t="shared" si="11"/>
        <v>kid</v>
      </c>
      <c r="C55" s="83" t="str">
        <f t="shared" si="11"/>
        <v>кід</v>
      </c>
      <c r="D55" s="82" t="str">
        <f t="shared" si="11"/>
        <v>дити́на, малю́к</v>
      </c>
      <c r="F55" s="88">
        <v>5</v>
      </c>
      <c r="G55" s="82" t="str">
        <f t="shared" si="12"/>
        <v>kid</v>
      </c>
      <c r="H55" s="83" t="str">
        <f t="shared" si="12"/>
        <v>кід</v>
      </c>
      <c r="I55" s="82" t="str">
        <f t="shared" si="12"/>
        <v>дити́на, малю́к</v>
      </c>
    </row>
    <row r="56" spans="1:9" ht="13.5" customHeight="1">
      <c r="A56" s="88">
        <v>6</v>
      </c>
      <c r="B56" s="82" t="str">
        <f t="shared" si="11"/>
        <v>sticker</v>
      </c>
      <c r="C56" s="83" t="str">
        <f t="shared" si="11"/>
        <v>стіке</v>
      </c>
      <c r="D56" s="82" t="str">
        <f t="shared" si="11"/>
        <v>наклейка, стікер</v>
      </c>
      <c r="F56" s="88">
        <v>6</v>
      </c>
      <c r="G56" s="82" t="str">
        <f t="shared" si="12"/>
        <v>sticker</v>
      </c>
      <c r="H56" s="83" t="str">
        <f t="shared" si="12"/>
        <v>стіке</v>
      </c>
      <c r="I56" s="82" t="str">
        <f t="shared" si="12"/>
        <v>наклейка, стікер</v>
      </c>
    </row>
    <row r="57" spans="1:9" ht="13.5" customHeight="1">
      <c r="A57" s="88">
        <v>7</v>
      </c>
      <c r="B57" s="82" t="str">
        <f t="shared" si="11"/>
        <v>free-time</v>
      </c>
      <c r="C57" s="83" t="str">
        <f t="shared" si="11"/>
        <v>фрі: тайм</v>
      </c>
      <c r="D57" s="82" t="str">
        <f t="shared" si="11"/>
        <v>вільний час</v>
      </c>
      <c r="F57" s="88">
        <v>7</v>
      </c>
      <c r="G57" s="82" t="str">
        <f t="shared" si="12"/>
        <v>free-time</v>
      </c>
      <c r="H57" s="83" t="str">
        <f t="shared" si="12"/>
        <v>фрі: тайм</v>
      </c>
      <c r="I57" s="82" t="str">
        <f t="shared" si="12"/>
        <v>вільний час</v>
      </c>
    </row>
    <row r="58" spans="1:9" ht="13.5" customHeight="1">
      <c r="A58" s="88">
        <v>8</v>
      </c>
      <c r="B58" s="82">
        <f t="shared" si="11"/>
        <v>0</v>
      </c>
      <c r="C58" s="83">
        <f t="shared" si="11"/>
        <v>0</v>
      </c>
      <c r="D58" s="82">
        <f t="shared" si="11"/>
        <v>0</v>
      </c>
      <c r="F58" s="88">
        <v>8</v>
      </c>
      <c r="G58" s="82">
        <f t="shared" si="12"/>
        <v>0</v>
      </c>
      <c r="H58" s="83">
        <f t="shared" si="12"/>
        <v>0</v>
      </c>
      <c r="I58" s="82">
        <f t="shared" si="12"/>
        <v>0</v>
      </c>
    </row>
    <row r="59" spans="1:9" ht="13.5" customHeight="1">
      <c r="A59" s="88">
        <v>9</v>
      </c>
      <c r="B59" s="82">
        <f t="shared" si="11"/>
        <v>0</v>
      </c>
      <c r="C59" s="83">
        <f t="shared" si="11"/>
        <v>0</v>
      </c>
      <c r="D59" s="82">
        <f t="shared" si="11"/>
        <v>0</v>
      </c>
      <c r="F59" s="88">
        <v>9</v>
      </c>
      <c r="G59" s="82">
        <f t="shared" si="12"/>
        <v>0</v>
      </c>
      <c r="H59" s="83">
        <f t="shared" si="12"/>
        <v>0</v>
      </c>
      <c r="I59" s="82">
        <f t="shared" si="12"/>
        <v>0</v>
      </c>
    </row>
  </sheetData>
  <conditionalFormatting sqref="B51:D59 G51:I59 B31:D49 G31:I49 B21:D29 G21:I29 B11:D19 G11:I19 B1:D9 G1:I9">
    <cfRule type="cellIs" dxfId="6821" priority="112" operator="lessThan">
      <formula>1</formula>
    </cfRule>
  </conditionalFormatting>
  <conditionalFormatting sqref="G51:G59">
    <cfRule type="containsBlanks" dxfId="6820" priority="109">
      <formula>LEN(TRIM(G51))=0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51:I59">
    <cfRule type="containsBlanks" dxfId="6819" priority="106">
      <formula>LEN(TRIM(I51))=0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51:H59">
    <cfRule type="containsBlanks" dxfId="6818" priority="103">
      <formula>LEN(TRIM(H51))=0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51:D59">
    <cfRule type="containsBlanks" dxfId="6817" priority="100">
      <formula>LEN(TRIM(B51))=0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51:D59">
    <cfRule type="containsBlanks" dxfId="6816" priority="97">
      <formula>LEN(TRIM(D51))=0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51:C59">
    <cfRule type="containsBlanks" dxfId="6815" priority="94">
      <formula>LEN(TRIM(C51))=0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41:G49">
    <cfRule type="containsBlanks" dxfId="6814" priority="91">
      <formula>LEN(TRIM(G41))=0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41:I49">
    <cfRule type="containsBlanks" dxfId="6813" priority="88">
      <formula>LEN(TRIM(I41))=0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41:H49">
    <cfRule type="containsBlanks" dxfId="6812" priority="85">
      <formula>LEN(TRIM(H41))=0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41:D49">
    <cfRule type="containsBlanks" dxfId="6811" priority="82">
      <formula>LEN(TRIM(B41))=0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41:D49">
    <cfRule type="containsBlanks" dxfId="6810" priority="79">
      <formula>LEN(TRIM(D41))=0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41:C49">
    <cfRule type="containsBlanks" dxfId="6809" priority="76">
      <formula>LEN(TRIM(C41))=0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1:G40">
    <cfRule type="containsBlanks" dxfId="6808" priority="73">
      <formula>LEN(TRIM(G31))=0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31:I40">
    <cfRule type="containsBlanks" dxfId="6807" priority="70">
      <formula>LEN(TRIM(I31))=0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31:H40">
    <cfRule type="containsBlanks" dxfId="6806" priority="67">
      <formula>LEN(TRIM(H31))=0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1:B40">
    <cfRule type="containsBlanks" dxfId="6805" priority="64">
      <formula>LEN(TRIM(B31))=0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31:D40">
    <cfRule type="containsBlanks" dxfId="6804" priority="61">
      <formula>LEN(TRIM(D31))=0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31:C40">
    <cfRule type="containsBlanks" dxfId="6803" priority="58">
      <formula>LEN(TRIM(C31))=0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1:G29">
    <cfRule type="containsBlanks" dxfId="6802" priority="55">
      <formula>LEN(TRIM(G21))=0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1:I29">
    <cfRule type="containsBlanks" dxfId="6801" priority="52">
      <formula>LEN(TRIM(I21))=0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1:H29">
    <cfRule type="containsBlanks" dxfId="6800" priority="49">
      <formula>LEN(TRIM(H21))=0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1:B29">
    <cfRule type="containsBlanks" dxfId="6799" priority="46">
      <formula>LEN(TRIM(B21))=0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1:D29">
    <cfRule type="containsBlanks" dxfId="6798" priority="43">
      <formula>LEN(TRIM(D21))=0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1:C29">
    <cfRule type="containsBlanks" dxfId="6797" priority="40">
      <formula>LEN(TRIM(C21))=0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1:G19">
    <cfRule type="containsBlanks" dxfId="6796" priority="37">
      <formula>LEN(TRIM(G11))=0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1:I19">
    <cfRule type="containsBlanks" dxfId="6795" priority="34">
      <formula>LEN(TRIM(I11))=0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1:H19">
    <cfRule type="containsBlanks" dxfId="6794" priority="31">
      <formula>LEN(TRIM(H11))=0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1:B19">
    <cfRule type="containsBlanks" dxfId="6793" priority="28">
      <formula>LEN(TRIM(B11))=0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1:D19">
    <cfRule type="containsBlanks" dxfId="6792" priority="25">
      <formula>LEN(TRIM(D11))=0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1:C19">
    <cfRule type="containsBlanks" dxfId="6791" priority="22">
      <formula>LEN(TRIM(C11))=0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6790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6789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6788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6787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9">
    <cfRule type="containsBlanks" dxfId="6786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6785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6784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topLeftCell="E1" zoomScale="235" zoomScaleNormal="160" zoomScaleSheetLayoutView="23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pirate</v>
      </c>
      <c r="C1" s="74" t="str">
        <f>L1</f>
        <v>пайрет</v>
      </c>
      <c r="D1" s="73" t="str">
        <f>M1</f>
        <v>пірат</v>
      </c>
      <c r="F1" s="60">
        <f>A1</f>
        <v>1</v>
      </c>
      <c r="G1" s="52" t="str">
        <f>B1</f>
        <v>pirate</v>
      </c>
      <c r="H1" s="61" t="str">
        <f>C1</f>
        <v>пайрет</v>
      </c>
      <c r="I1" s="52" t="str">
        <f>D1</f>
        <v>пірат</v>
      </c>
      <c r="J1" s="12">
        <v>1</v>
      </c>
      <c r="K1" s="35" t="s">
        <v>597</v>
      </c>
      <c r="L1" s="78" t="s">
        <v>604</v>
      </c>
      <c r="M1" s="78" t="s">
        <v>611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travell</v>
      </c>
      <c r="C2" s="74" t="str">
        <f t="shared" si="0"/>
        <v>тревел</v>
      </c>
      <c r="D2" s="73" t="str">
        <f t="shared" si="0"/>
        <v>подорожувати</v>
      </c>
      <c r="F2" s="60">
        <f t="shared" ref="F2:I13" si="1">A2</f>
        <v>2</v>
      </c>
      <c r="G2" s="52" t="str">
        <f t="shared" si="1"/>
        <v>travell</v>
      </c>
      <c r="H2" s="61" t="str">
        <f t="shared" si="1"/>
        <v>тревел</v>
      </c>
      <c r="I2" s="52" t="str">
        <f t="shared" si="1"/>
        <v>подорожувати</v>
      </c>
      <c r="J2" s="12">
        <v>2</v>
      </c>
      <c r="K2" s="35" t="s">
        <v>598</v>
      </c>
      <c r="L2" s="78" t="s">
        <v>605</v>
      </c>
      <c r="M2" s="11" t="s">
        <v>612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ship</v>
      </c>
      <c r="C3" s="74" t="str">
        <f t="shared" si="0"/>
        <v>шіп</v>
      </c>
      <c r="D3" s="73" t="str">
        <f t="shared" si="0"/>
        <v>корабель</v>
      </c>
      <c r="F3" s="60">
        <f t="shared" si="1"/>
        <v>3</v>
      </c>
      <c r="G3" s="52" t="str">
        <f t="shared" si="1"/>
        <v>ship</v>
      </c>
      <c r="H3" s="61" t="str">
        <f t="shared" si="1"/>
        <v>шіп</v>
      </c>
      <c r="I3" s="52" t="str">
        <f t="shared" si="1"/>
        <v>корабель</v>
      </c>
      <c r="J3" s="12">
        <v>3</v>
      </c>
      <c r="K3" s="35" t="s">
        <v>599</v>
      </c>
      <c r="L3" s="78" t="s">
        <v>606</v>
      </c>
      <c r="M3" s="95" t="s">
        <v>613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speak</v>
      </c>
      <c r="C4" s="74" t="str">
        <f t="shared" si="0"/>
        <v>спі:к</v>
      </c>
      <c r="D4" s="73" t="str">
        <f t="shared" si="0"/>
        <v>розмовляти</v>
      </c>
      <c r="F4" s="60">
        <f t="shared" si="1"/>
        <v>4</v>
      </c>
      <c r="G4" s="52" t="str">
        <f t="shared" si="1"/>
        <v>speak</v>
      </c>
      <c r="H4" s="61" t="str">
        <f t="shared" si="1"/>
        <v>спі:к</v>
      </c>
      <c r="I4" s="52" t="str">
        <f t="shared" si="1"/>
        <v>розмовляти</v>
      </c>
      <c r="J4" s="12">
        <v>4</v>
      </c>
      <c r="K4" s="35" t="s">
        <v>600</v>
      </c>
      <c r="L4" s="78" t="s">
        <v>607</v>
      </c>
      <c r="M4" s="95" t="s">
        <v>614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language</v>
      </c>
      <c r="C5" s="74" t="str">
        <f t="shared" si="0"/>
        <v>ленґвіч</v>
      </c>
      <c r="D5" s="73" t="str">
        <f t="shared" si="0"/>
        <v>мова</v>
      </c>
      <c r="F5" s="60">
        <f t="shared" si="1"/>
        <v>5</v>
      </c>
      <c r="G5" s="52" t="str">
        <f t="shared" si="1"/>
        <v>language</v>
      </c>
      <c r="H5" s="61" t="str">
        <f t="shared" si="1"/>
        <v>ленґвіч</v>
      </c>
      <c r="I5" s="52" t="str">
        <f t="shared" si="1"/>
        <v>мова</v>
      </c>
      <c r="J5" s="12">
        <v>5</v>
      </c>
      <c r="K5" s="35" t="s">
        <v>601</v>
      </c>
      <c r="L5" s="78" t="s">
        <v>609</v>
      </c>
      <c r="M5" s="11" t="s">
        <v>615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ponytail</v>
      </c>
      <c r="C6" s="74" t="str">
        <f t="shared" si="0"/>
        <v>понітейл</v>
      </c>
      <c r="D6" s="73" t="str">
        <f t="shared" si="0"/>
        <v>хвостик (зачіска)</v>
      </c>
      <c r="F6" s="60">
        <f t="shared" si="1"/>
        <v>6</v>
      </c>
      <c r="G6" s="52" t="str">
        <f t="shared" si="1"/>
        <v>ponytail</v>
      </c>
      <c r="H6" s="61" t="str">
        <f t="shared" si="1"/>
        <v>понітейл</v>
      </c>
      <c r="I6" s="52" t="str">
        <f>D6</f>
        <v>хвостик (зачіска)</v>
      </c>
      <c r="J6" s="12">
        <v>6</v>
      </c>
      <c r="K6" s="35" t="s">
        <v>602</v>
      </c>
      <c r="L6" s="78" t="s">
        <v>608</v>
      </c>
      <c r="M6" s="11" t="s">
        <v>616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laugh</v>
      </c>
      <c r="C7" s="74" t="str">
        <f t="shared" si="0"/>
        <v>ла:ф</v>
      </c>
      <c r="D7" s="73" t="str">
        <f t="shared" si="0"/>
        <v>сміятися</v>
      </c>
      <c r="F7" s="60">
        <f t="shared" si="1"/>
        <v>7</v>
      </c>
      <c r="G7" s="52" t="str">
        <f t="shared" si="1"/>
        <v>laugh</v>
      </c>
      <c r="H7" s="61" t="str">
        <f t="shared" si="1"/>
        <v>ла:ф</v>
      </c>
      <c r="I7" s="52" t="str">
        <f t="shared" si="1"/>
        <v>сміятися</v>
      </c>
      <c r="J7" s="12">
        <v>7</v>
      </c>
      <c r="K7" s="35" t="s">
        <v>603</v>
      </c>
      <c r="L7" s="78" t="s">
        <v>610</v>
      </c>
      <c r="M7" s="11" t="s">
        <v>52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80"/>
      <c r="L8" s="78"/>
      <c r="M8" s="11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pirate</v>
      </c>
      <c r="C15" s="61" t="str">
        <f>C1</f>
        <v>пайрет</v>
      </c>
      <c r="D15" s="52" t="str">
        <f>D1</f>
        <v>пірат</v>
      </c>
      <c r="F15" s="60">
        <v>1</v>
      </c>
      <c r="G15" s="52" t="str">
        <f>B15</f>
        <v>pirate</v>
      </c>
      <c r="H15" s="61" t="str">
        <f>C15</f>
        <v>пайрет</v>
      </c>
      <c r="I15" s="52" t="str">
        <f>D15</f>
        <v>пірат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travell</v>
      </c>
      <c r="C16" s="61" t="str">
        <f t="shared" si="2"/>
        <v>тревел</v>
      </c>
      <c r="D16" s="52" t="str">
        <f t="shared" si="2"/>
        <v>подорожувати</v>
      </c>
      <c r="F16" s="60">
        <v>2</v>
      </c>
      <c r="G16" s="52" t="str">
        <f t="shared" ref="G16:I27" si="3">B16</f>
        <v>travell</v>
      </c>
      <c r="H16" s="61" t="str">
        <f t="shared" si="3"/>
        <v>тревел</v>
      </c>
      <c r="I16" s="52" t="str">
        <f t="shared" si="3"/>
        <v>подорожувати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ship</v>
      </c>
      <c r="C17" s="61" t="str">
        <f t="shared" si="2"/>
        <v>шіп</v>
      </c>
      <c r="D17" s="52" t="str">
        <f t="shared" si="2"/>
        <v>корабель</v>
      </c>
      <c r="F17" s="60">
        <v>3</v>
      </c>
      <c r="G17" s="52" t="str">
        <f t="shared" si="3"/>
        <v>ship</v>
      </c>
      <c r="H17" s="61" t="str">
        <f t="shared" si="3"/>
        <v>шіп</v>
      </c>
      <c r="I17" s="52" t="str">
        <f t="shared" si="3"/>
        <v>корабель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speak</v>
      </c>
      <c r="C18" s="61" t="str">
        <f t="shared" si="2"/>
        <v>спі:к</v>
      </c>
      <c r="D18" s="52" t="str">
        <f t="shared" si="2"/>
        <v>розмовляти</v>
      </c>
      <c r="F18" s="60">
        <v>4</v>
      </c>
      <c r="G18" s="52" t="str">
        <f t="shared" si="3"/>
        <v>speak</v>
      </c>
      <c r="H18" s="61" t="str">
        <f t="shared" si="3"/>
        <v>спі:к</v>
      </c>
      <c r="I18" s="52" t="str">
        <f t="shared" si="3"/>
        <v>розмовляти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language</v>
      </c>
      <c r="C19" s="61" t="str">
        <f t="shared" si="2"/>
        <v>ленґвіч</v>
      </c>
      <c r="D19" s="52" t="str">
        <f t="shared" si="2"/>
        <v>мова</v>
      </c>
      <c r="F19" s="60">
        <v>5</v>
      </c>
      <c r="G19" s="52" t="str">
        <f t="shared" si="3"/>
        <v>language</v>
      </c>
      <c r="H19" s="61" t="str">
        <f t="shared" si="3"/>
        <v>ленґвіч</v>
      </c>
      <c r="I19" s="52" t="str">
        <f t="shared" si="3"/>
        <v>мова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ponytail</v>
      </c>
      <c r="C20" s="61" t="str">
        <f t="shared" si="2"/>
        <v>понітейл</v>
      </c>
      <c r="D20" s="52" t="str">
        <f t="shared" si="2"/>
        <v>хвостик (зачіска)</v>
      </c>
      <c r="F20" s="60">
        <v>6</v>
      </c>
      <c r="G20" s="52" t="str">
        <f t="shared" si="3"/>
        <v>ponytail</v>
      </c>
      <c r="H20" s="61" t="str">
        <f t="shared" si="3"/>
        <v>понітейл</v>
      </c>
      <c r="I20" s="52" t="str">
        <f t="shared" si="3"/>
        <v>хвостик (зачіска)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laugh</v>
      </c>
      <c r="C21" s="61" t="str">
        <f t="shared" si="2"/>
        <v>ла:ф</v>
      </c>
      <c r="D21" s="52" t="str">
        <f t="shared" si="2"/>
        <v>сміятися</v>
      </c>
      <c r="F21" s="60">
        <v>7</v>
      </c>
      <c r="G21" s="52" t="str">
        <f t="shared" si="3"/>
        <v>laugh</v>
      </c>
      <c r="H21" s="61" t="str">
        <f t="shared" si="3"/>
        <v>ла:ф</v>
      </c>
      <c r="I21" s="52" t="str">
        <f t="shared" si="3"/>
        <v>сміятися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pirate</v>
      </c>
      <c r="C29" s="61" t="str">
        <f>C15</f>
        <v>пайрет</v>
      </c>
      <c r="D29" s="52" t="str">
        <f>D15</f>
        <v>пірат</v>
      </c>
      <c r="F29" s="60">
        <v>1</v>
      </c>
      <c r="G29" s="52" t="str">
        <f>B29</f>
        <v>pirate</v>
      </c>
      <c r="H29" s="61" t="str">
        <f>C29</f>
        <v>пайрет</v>
      </c>
      <c r="I29" s="52" t="str">
        <f>D29</f>
        <v>пірат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travell</v>
      </c>
      <c r="C30" s="61" t="str">
        <f t="shared" si="4"/>
        <v>тревел</v>
      </c>
      <c r="D30" s="52" t="str">
        <f t="shared" si="4"/>
        <v>подорожувати</v>
      </c>
      <c r="F30" s="60">
        <v>2</v>
      </c>
      <c r="G30" s="52" t="str">
        <f t="shared" ref="G30:I41" si="5">B30</f>
        <v>travell</v>
      </c>
      <c r="H30" s="61" t="str">
        <f t="shared" si="5"/>
        <v>тревел</v>
      </c>
      <c r="I30" s="52" t="str">
        <f t="shared" si="5"/>
        <v>подорожувати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ship</v>
      </c>
      <c r="C31" s="61" t="str">
        <f t="shared" si="4"/>
        <v>шіп</v>
      </c>
      <c r="D31" s="52" t="str">
        <f t="shared" si="4"/>
        <v>корабель</v>
      </c>
      <c r="F31" s="60">
        <v>3</v>
      </c>
      <c r="G31" s="52" t="str">
        <f t="shared" si="5"/>
        <v>ship</v>
      </c>
      <c r="H31" s="61" t="str">
        <f t="shared" si="5"/>
        <v>шіп</v>
      </c>
      <c r="I31" s="52" t="str">
        <f t="shared" si="5"/>
        <v>корабель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speak</v>
      </c>
      <c r="C32" s="61" t="str">
        <f t="shared" si="4"/>
        <v>спі:к</v>
      </c>
      <c r="D32" s="52" t="str">
        <f t="shared" si="4"/>
        <v>розмовляти</v>
      </c>
      <c r="F32" s="60">
        <v>4</v>
      </c>
      <c r="G32" s="52" t="str">
        <f t="shared" si="5"/>
        <v>speak</v>
      </c>
      <c r="H32" s="61" t="str">
        <f t="shared" si="5"/>
        <v>спі:к</v>
      </c>
      <c r="I32" s="52" t="str">
        <f t="shared" si="5"/>
        <v>розмовляти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language</v>
      </c>
      <c r="C33" s="61" t="str">
        <f t="shared" si="4"/>
        <v>ленґвіч</v>
      </c>
      <c r="D33" s="52" t="str">
        <f t="shared" si="4"/>
        <v>мова</v>
      </c>
      <c r="F33" s="60">
        <v>5</v>
      </c>
      <c r="G33" s="52" t="str">
        <f t="shared" si="5"/>
        <v>language</v>
      </c>
      <c r="H33" s="61" t="str">
        <f t="shared" si="5"/>
        <v>ленґвіч</v>
      </c>
      <c r="I33" s="52" t="str">
        <f t="shared" si="5"/>
        <v>мова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ponytail</v>
      </c>
      <c r="C34" s="61" t="str">
        <f t="shared" si="4"/>
        <v>понітейл</v>
      </c>
      <c r="D34" s="52" t="str">
        <f t="shared" si="4"/>
        <v>хвостик (зачіска)</v>
      </c>
      <c r="F34" s="60">
        <v>6</v>
      </c>
      <c r="G34" s="52" t="str">
        <f t="shared" si="5"/>
        <v>ponytail</v>
      </c>
      <c r="H34" s="61" t="str">
        <f t="shared" si="5"/>
        <v>понітейл</v>
      </c>
      <c r="I34" s="52" t="str">
        <f t="shared" si="5"/>
        <v>хвостик (зачіска)</v>
      </c>
    </row>
    <row r="35" spans="1:18" ht="15.75">
      <c r="A35" s="60">
        <v>7</v>
      </c>
      <c r="B35" s="52" t="str">
        <f t="shared" si="4"/>
        <v>laugh</v>
      </c>
      <c r="C35" s="61" t="str">
        <f t="shared" si="4"/>
        <v>ла:ф</v>
      </c>
      <c r="D35" s="52" t="str">
        <f t="shared" si="4"/>
        <v>сміятися</v>
      </c>
      <c r="F35" s="60">
        <v>7</v>
      </c>
      <c r="G35" s="52" t="str">
        <f t="shared" si="5"/>
        <v>laugh</v>
      </c>
      <c r="H35" s="61" t="str">
        <f t="shared" si="5"/>
        <v>ла:ф</v>
      </c>
      <c r="I35" s="52" t="str">
        <f t="shared" si="5"/>
        <v>сміятися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pirate</v>
      </c>
      <c r="C43" s="61" t="str">
        <f>C29</f>
        <v>пайрет</v>
      </c>
      <c r="D43" s="52" t="str">
        <f>D29</f>
        <v>пірат</v>
      </c>
      <c r="F43" s="60">
        <v>1</v>
      </c>
      <c r="G43" s="52" t="str">
        <f>B43</f>
        <v>pirate</v>
      </c>
      <c r="H43" s="61" t="str">
        <f>C43</f>
        <v>пайрет</v>
      </c>
      <c r="I43" s="52" t="str">
        <f>D43</f>
        <v>пірат</v>
      </c>
    </row>
    <row r="44" spans="1:18" ht="15.75">
      <c r="A44" s="60">
        <v>2</v>
      </c>
      <c r="B44" s="52" t="str">
        <f t="shared" ref="B44:D55" si="6">B30</f>
        <v>travell</v>
      </c>
      <c r="C44" s="61" t="str">
        <f t="shared" si="6"/>
        <v>тревел</v>
      </c>
      <c r="D44" s="52" t="str">
        <f t="shared" si="6"/>
        <v>подорожувати</v>
      </c>
      <c r="F44" s="60">
        <v>2</v>
      </c>
      <c r="G44" s="52" t="str">
        <f t="shared" ref="G44:I55" si="7">B44</f>
        <v>travell</v>
      </c>
      <c r="H44" s="61" t="str">
        <f t="shared" si="7"/>
        <v>тревел</v>
      </c>
      <c r="I44" s="52" t="str">
        <f t="shared" si="7"/>
        <v>подорожувати</v>
      </c>
    </row>
    <row r="45" spans="1:18" ht="15.75">
      <c r="A45" s="60">
        <v>3</v>
      </c>
      <c r="B45" s="52" t="str">
        <f t="shared" si="6"/>
        <v>ship</v>
      </c>
      <c r="C45" s="61" t="str">
        <f t="shared" si="6"/>
        <v>шіп</v>
      </c>
      <c r="D45" s="52" t="str">
        <f t="shared" si="6"/>
        <v>корабель</v>
      </c>
      <c r="F45" s="60">
        <v>3</v>
      </c>
      <c r="G45" s="52" t="str">
        <f t="shared" si="7"/>
        <v>ship</v>
      </c>
      <c r="H45" s="61" t="str">
        <f t="shared" si="7"/>
        <v>шіп</v>
      </c>
      <c r="I45" s="52" t="str">
        <f t="shared" si="7"/>
        <v>корабель</v>
      </c>
    </row>
    <row r="46" spans="1:18" ht="15.75">
      <c r="A46" s="60">
        <v>4</v>
      </c>
      <c r="B46" s="52" t="str">
        <f t="shared" si="6"/>
        <v>speak</v>
      </c>
      <c r="C46" s="61" t="str">
        <f t="shared" si="6"/>
        <v>спі:к</v>
      </c>
      <c r="D46" s="52" t="str">
        <f t="shared" si="6"/>
        <v>розмовляти</v>
      </c>
      <c r="F46" s="60">
        <v>4</v>
      </c>
      <c r="G46" s="52" t="str">
        <f t="shared" si="7"/>
        <v>speak</v>
      </c>
      <c r="H46" s="61" t="str">
        <f t="shared" si="7"/>
        <v>спі:к</v>
      </c>
      <c r="I46" s="52" t="str">
        <f t="shared" si="7"/>
        <v>розмовляти</v>
      </c>
    </row>
    <row r="47" spans="1:18" ht="15.75">
      <c r="A47" s="60">
        <v>5</v>
      </c>
      <c r="B47" s="52" t="str">
        <f t="shared" si="6"/>
        <v>language</v>
      </c>
      <c r="C47" s="61" t="str">
        <f t="shared" si="6"/>
        <v>ленґвіч</v>
      </c>
      <c r="D47" s="52" t="str">
        <f t="shared" si="6"/>
        <v>мова</v>
      </c>
      <c r="F47" s="60">
        <v>5</v>
      </c>
      <c r="G47" s="52" t="str">
        <f t="shared" si="7"/>
        <v>language</v>
      </c>
      <c r="H47" s="61" t="str">
        <f t="shared" si="7"/>
        <v>ленґвіч</v>
      </c>
      <c r="I47" s="52" t="str">
        <f t="shared" si="7"/>
        <v>мова</v>
      </c>
    </row>
    <row r="48" spans="1:18" ht="15.75">
      <c r="A48" s="60">
        <v>6</v>
      </c>
      <c r="B48" s="52" t="str">
        <f t="shared" si="6"/>
        <v>ponytail</v>
      </c>
      <c r="C48" s="61" t="str">
        <f t="shared" si="6"/>
        <v>понітейл</v>
      </c>
      <c r="D48" s="52" t="str">
        <f t="shared" si="6"/>
        <v>хвостик (зачіска)</v>
      </c>
      <c r="F48" s="60">
        <v>6</v>
      </c>
      <c r="G48" s="52" t="str">
        <f t="shared" si="7"/>
        <v>ponytail</v>
      </c>
      <c r="H48" s="61" t="str">
        <f t="shared" si="7"/>
        <v>понітейл</v>
      </c>
      <c r="I48" s="52" t="str">
        <f t="shared" si="7"/>
        <v>хвостик (зачіска)</v>
      </c>
    </row>
    <row r="49" spans="1:9" ht="15.75">
      <c r="A49" s="60">
        <v>7</v>
      </c>
      <c r="B49" s="52" t="str">
        <f t="shared" si="6"/>
        <v>laugh</v>
      </c>
      <c r="C49" s="61" t="str">
        <f t="shared" si="6"/>
        <v>ла:ф</v>
      </c>
      <c r="D49" s="52" t="str">
        <f t="shared" si="6"/>
        <v>сміятися</v>
      </c>
      <c r="F49" s="60">
        <v>7</v>
      </c>
      <c r="G49" s="52" t="str">
        <f t="shared" si="7"/>
        <v>laugh</v>
      </c>
      <c r="H49" s="61" t="str">
        <f t="shared" si="7"/>
        <v>ла:ф</v>
      </c>
      <c r="I49" s="52" t="str">
        <f t="shared" si="7"/>
        <v>сміятися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12874" priority="76" operator="lessThan">
      <formula>1</formula>
    </cfRule>
  </conditionalFormatting>
  <conditionalFormatting sqref="G43:G55">
    <cfRule type="containsBlanks" dxfId="1287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287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287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287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286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286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286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286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286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286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286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286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286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286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285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285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285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285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285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285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85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85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85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85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84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E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18.42578125" style="48" customWidth="1"/>
    <col min="23" max="23" width="9.140625" style="48"/>
    <col min="24" max="16384" width="9.140625" style="2"/>
  </cols>
  <sheetData>
    <row r="1" spans="1:24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sticker</v>
      </c>
      <c r="C3" s="3">
        <v>1</v>
      </c>
      <c r="D3" s="52" t="str">
        <f t="shared" ref="D3:D13" si="1">V3</f>
        <v>сердитий</v>
      </c>
      <c r="F3" s="3"/>
      <c r="G3" s="52" t="str">
        <f>S3</f>
        <v>sticker</v>
      </c>
      <c r="H3" s="3">
        <v>1</v>
      </c>
      <c r="I3" s="52" t="str">
        <f>V3</f>
        <v>сердитий</v>
      </c>
      <c r="J3" s="57" t="str">
        <f>S16</f>
        <v>about</v>
      </c>
      <c r="K3" s="33"/>
      <c r="L3" s="33"/>
      <c r="N3" s="57" t="str">
        <f>J3</f>
        <v>about</v>
      </c>
      <c r="O3" s="33"/>
      <c r="P3" s="33"/>
      <c r="R3" s="56"/>
      <c r="S3" s="85" t="s">
        <v>22</v>
      </c>
      <c r="T3" s="45"/>
      <c r="U3" s="56">
        <v>1</v>
      </c>
      <c r="V3" s="86" t="s">
        <v>19</v>
      </c>
      <c r="W3" s="30"/>
    </row>
    <row r="4" spans="1:24" ht="15.75">
      <c r="A4" s="4"/>
      <c r="B4" s="52" t="str">
        <f t="shared" si="0"/>
        <v>kid</v>
      </c>
      <c r="C4" s="4">
        <v>2</v>
      </c>
      <c r="D4" s="52" t="str">
        <f t="shared" si="1"/>
        <v>про, біля</v>
      </c>
      <c r="F4" s="4"/>
      <c r="G4" s="52" t="str">
        <f t="shared" ref="G4:G13" si="2">S4</f>
        <v>kid</v>
      </c>
      <c r="H4" s="4">
        <v>2</v>
      </c>
      <c r="I4" s="52" t="str">
        <f t="shared" ref="I4:I13" si="3">V4</f>
        <v>про, біля</v>
      </c>
      <c r="J4" s="57" t="str">
        <f t="shared" ref="J4:J13" si="4">S17</f>
        <v>angry</v>
      </c>
      <c r="K4" s="33"/>
      <c r="L4" s="33"/>
      <c r="N4" s="57" t="str">
        <f t="shared" ref="N4:N13" si="5">J4</f>
        <v>angry</v>
      </c>
      <c r="O4" s="33"/>
      <c r="P4" s="33"/>
      <c r="R4" s="4"/>
      <c r="S4" s="85" t="s">
        <v>14</v>
      </c>
      <c r="T4" s="45"/>
      <c r="U4" s="47">
        <v>2</v>
      </c>
      <c r="V4" s="84" t="s">
        <v>551</v>
      </c>
      <c r="W4" s="30"/>
    </row>
    <row r="5" spans="1:24" ht="15.75">
      <c r="A5" s="3"/>
      <c r="B5" s="52" t="str">
        <f t="shared" si="0"/>
        <v>in front of</v>
      </c>
      <c r="C5" s="3">
        <v>3</v>
      </c>
      <c r="D5" s="52" t="str">
        <f t="shared" si="1"/>
        <v>попереду</v>
      </c>
      <c r="F5" s="3"/>
      <c r="G5" s="52" t="str">
        <f t="shared" si="2"/>
        <v>in front of</v>
      </c>
      <c r="H5" s="3">
        <v>3</v>
      </c>
      <c r="I5" s="52" t="str">
        <f t="shared" si="3"/>
        <v>попереду</v>
      </c>
      <c r="J5" s="57" t="str">
        <f t="shared" si="4"/>
        <v>free-time</v>
      </c>
      <c r="K5" s="33"/>
      <c r="L5" s="33"/>
      <c r="N5" s="57" t="str">
        <f t="shared" si="5"/>
        <v>free-time</v>
      </c>
      <c r="O5" s="33"/>
      <c r="P5" s="33"/>
      <c r="R5" s="3"/>
      <c r="S5" s="81" t="s">
        <v>12</v>
      </c>
      <c r="T5" s="45"/>
      <c r="U5" s="46">
        <v>3</v>
      </c>
      <c r="V5" s="84" t="s">
        <v>17</v>
      </c>
      <c r="W5" s="30"/>
    </row>
    <row r="6" spans="1:24" ht="15.75">
      <c r="A6" s="4"/>
      <c r="B6" s="52" t="str">
        <f t="shared" si="0"/>
        <v>hour</v>
      </c>
      <c r="C6" s="4">
        <v>4</v>
      </c>
      <c r="D6" s="52" t="str">
        <f t="shared" si="1"/>
        <v>наклейка, стікер</v>
      </c>
      <c r="F6" s="4"/>
      <c r="G6" s="52" t="str">
        <f t="shared" si="2"/>
        <v>hour</v>
      </c>
      <c r="H6" s="4">
        <v>4</v>
      </c>
      <c r="I6" s="52" t="str">
        <f t="shared" si="3"/>
        <v>наклейка, стікер</v>
      </c>
      <c r="J6" s="57" t="str">
        <f t="shared" si="4"/>
        <v>hour</v>
      </c>
      <c r="K6" s="33"/>
      <c r="L6" s="33"/>
      <c r="N6" s="57" t="str">
        <f t="shared" si="5"/>
        <v>hour</v>
      </c>
      <c r="O6" s="33"/>
      <c r="P6" s="33"/>
      <c r="R6" s="4"/>
      <c r="S6" s="85" t="s">
        <v>540</v>
      </c>
      <c r="T6" s="45"/>
      <c r="U6" s="47">
        <v>4</v>
      </c>
      <c r="V6" s="84" t="s">
        <v>554</v>
      </c>
      <c r="W6" s="30"/>
    </row>
    <row r="7" spans="1:24" ht="15.75">
      <c r="A7" s="3"/>
      <c r="B7" s="52" t="str">
        <f t="shared" si="0"/>
        <v>free-time</v>
      </c>
      <c r="C7" s="3">
        <v>5</v>
      </c>
      <c r="D7" s="52" t="str">
        <f t="shared" si="1"/>
        <v>дити́на, малю́к</v>
      </c>
      <c r="F7" s="3"/>
      <c r="G7" s="52" t="str">
        <f t="shared" si="2"/>
        <v>free-time</v>
      </c>
      <c r="H7" s="3">
        <v>5</v>
      </c>
      <c r="I7" s="52" t="str">
        <f t="shared" si="3"/>
        <v>дити́на, малю́к</v>
      </c>
      <c r="J7" s="57" t="str">
        <f t="shared" si="4"/>
        <v>in front of</v>
      </c>
      <c r="K7" s="33"/>
      <c r="L7" s="33"/>
      <c r="N7" s="57" t="str">
        <f t="shared" si="5"/>
        <v>in front of</v>
      </c>
      <c r="O7" s="33"/>
      <c r="P7" s="33"/>
      <c r="R7" s="3"/>
      <c r="S7" s="85" t="s">
        <v>542</v>
      </c>
      <c r="T7" s="45"/>
      <c r="U7" s="46">
        <v>5</v>
      </c>
      <c r="V7" s="84" t="s">
        <v>553</v>
      </c>
      <c r="W7" s="30"/>
    </row>
    <row r="8" spans="1:24" ht="15.75">
      <c r="A8" s="4"/>
      <c r="B8" s="52" t="str">
        <f t="shared" si="0"/>
        <v>angry</v>
      </c>
      <c r="C8" s="4">
        <v>6</v>
      </c>
      <c r="D8" s="52" t="str">
        <f t="shared" si="1"/>
        <v>година</v>
      </c>
      <c r="F8" s="4"/>
      <c r="G8" s="52" t="str">
        <f t="shared" si="2"/>
        <v>angry</v>
      </c>
      <c r="H8" s="4">
        <v>6</v>
      </c>
      <c r="I8" s="52" t="str">
        <f t="shared" si="3"/>
        <v>година</v>
      </c>
      <c r="J8" s="57" t="str">
        <f t="shared" si="4"/>
        <v>kid</v>
      </c>
      <c r="K8" s="33"/>
      <c r="L8" s="33"/>
      <c r="N8" s="57" t="str">
        <f t="shared" si="5"/>
        <v>kid</v>
      </c>
      <c r="O8" s="33"/>
      <c r="P8" s="33"/>
      <c r="R8" s="4"/>
      <c r="S8" s="85" t="s">
        <v>4</v>
      </c>
      <c r="T8" s="45"/>
      <c r="U8" s="47">
        <v>6</v>
      </c>
      <c r="V8" s="86" t="s">
        <v>552</v>
      </c>
      <c r="W8" s="30"/>
    </row>
    <row r="9" spans="1:24" ht="15.75">
      <c r="A9" s="3"/>
      <c r="B9" s="52" t="str">
        <f t="shared" si="0"/>
        <v>about</v>
      </c>
      <c r="C9" s="3">
        <v>7</v>
      </c>
      <c r="D9" s="52" t="str">
        <f t="shared" si="1"/>
        <v>вільний час</v>
      </c>
      <c r="F9" s="3"/>
      <c r="G9" s="52" t="str">
        <f t="shared" si="2"/>
        <v>about</v>
      </c>
      <c r="H9" s="3">
        <v>7</v>
      </c>
      <c r="I9" s="52" t="str">
        <f t="shared" si="3"/>
        <v>вільний час</v>
      </c>
      <c r="J9" s="57" t="str">
        <f t="shared" si="4"/>
        <v>sticker</v>
      </c>
      <c r="K9" s="33"/>
      <c r="L9" s="33"/>
      <c r="N9" s="57" t="str">
        <f t="shared" si="5"/>
        <v>sticker</v>
      </c>
      <c r="O9" s="33"/>
      <c r="P9" s="33"/>
      <c r="R9" s="3"/>
      <c r="S9" s="85" t="s">
        <v>541</v>
      </c>
      <c r="T9" s="50"/>
      <c r="U9" s="46">
        <v>7</v>
      </c>
      <c r="V9" s="84" t="s">
        <v>549</v>
      </c>
      <c r="W9" s="30"/>
    </row>
    <row r="10" spans="1:24" ht="15.75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>
        <f t="shared" si="4"/>
        <v>0</v>
      </c>
      <c r="K10" s="33"/>
      <c r="L10" s="33"/>
      <c r="N10" s="57">
        <f t="shared" si="5"/>
        <v>0</v>
      </c>
      <c r="O10" s="33"/>
      <c r="P10" s="33"/>
      <c r="R10" s="4"/>
      <c r="S10" s="44"/>
      <c r="T10" s="50"/>
      <c r="U10" s="47">
        <v>8</v>
      </c>
      <c r="W10" s="30"/>
    </row>
    <row r="11" spans="1:24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44"/>
      <c r="T11" s="49"/>
      <c r="U11" s="46">
        <v>9</v>
      </c>
      <c r="V11" s="84"/>
      <c r="W11" s="30"/>
    </row>
    <row r="12" spans="1:24" s="5" customFormat="1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/>
      <c r="T12" s="49"/>
      <c r="U12" s="47">
        <v>10</v>
      </c>
      <c r="V12" s="44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45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4" s="1" customFormat="1">
      <c r="R16" s="55"/>
      <c r="S16" s="85" t="s">
        <v>541</v>
      </c>
      <c r="T16" s="44"/>
      <c r="U16" s="44"/>
      <c r="V16" s="44"/>
      <c r="W16" s="44"/>
    </row>
    <row r="17" spans="1:23">
      <c r="A17" s="3"/>
      <c r="B17" s="52" t="str">
        <f>S3</f>
        <v>sticker</v>
      </c>
      <c r="C17" s="3">
        <v>1</v>
      </c>
      <c r="D17" s="52" t="str">
        <f>V3</f>
        <v>сердитий</v>
      </c>
      <c r="F17" s="3"/>
      <c r="G17" s="52" t="str">
        <f>B17</f>
        <v>sticker</v>
      </c>
      <c r="H17" s="3">
        <v>1</v>
      </c>
      <c r="I17" s="52" t="str">
        <f>D17</f>
        <v>сердитий</v>
      </c>
      <c r="J17" s="57" t="str">
        <f>J3</f>
        <v>about</v>
      </c>
      <c r="K17" s="33"/>
      <c r="L17" s="33"/>
      <c r="N17" s="57" t="str">
        <f>J17</f>
        <v>about</v>
      </c>
      <c r="O17" s="33"/>
      <c r="P17" s="33"/>
      <c r="S17" s="85" t="s">
        <v>4</v>
      </c>
    </row>
    <row r="18" spans="1:23">
      <c r="A18" s="4"/>
      <c r="B18" s="52" t="str">
        <f t="shared" ref="B18:B27" si="6">S4</f>
        <v>kid</v>
      </c>
      <c r="C18" s="4">
        <v>2</v>
      </c>
      <c r="D18" s="52" t="str">
        <f t="shared" ref="D18:D27" si="7">V4</f>
        <v>про, біля</v>
      </c>
      <c r="F18" s="4"/>
      <c r="G18" s="52" t="str">
        <f t="shared" ref="G18:G27" si="8">B18</f>
        <v>kid</v>
      </c>
      <c r="H18" s="4">
        <v>2</v>
      </c>
      <c r="I18" s="52" t="str">
        <f t="shared" ref="I18:I27" si="9">D18</f>
        <v>про, біля</v>
      </c>
      <c r="J18" s="57" t="str">
        <f t="shared" ref="J18:J27" si="10">J4</f>
        <v>angry</v>
      </c>
      <c r="K18" s="33"/>
      <c r="L18" s="33"/>
      <c r="N18" s="57" t="str">
        <f t="shared" ref="N18:N27" si="11">J18</f>
        <v>angry</v>
      </c>
      <c r="O18" s="33"/>
      <c r="P18" s="33"/>
      <c r="S18" s="85" t="s">
        <v>542</v>
      </c>
    </row>
    <row r="19" spans="1:23">
      <c r="A19" s="3"/>
      <c r="B19" s="52" t="str">
        <f t="shared" si="6"/>
        <v>in front of</v>
      </c>
      <c r="C19" s="3">
        <v>3</v>
      </c>
      <c r="D19" s="52" t="str">
        <f t="shared" si="7"/>
        <v>попереду</v>
      </c>
      <c r="F19" s="3"/>
      <c r="G19" s="52" t="str">
        <f t="shared" si="8"/>
        <v>in front of</v>
      </c>
      <c r="H19" s="3">
        <v>3</v>
      </c>
      <c r="I19" s="52" t="str">
        <f t="shared" si="9"/>
        <v>попереду</v>
      </c>
      <c r="J19" s="57" t="str">
        <f t="shared" si="10"/>
        <v>free-time</v>
      </c>
      <c r="K19" s="33"/>
      <c r="L19" s="33"/>
      <c r="N19" s="57" t="str">
        <f t="shared" si="11"/>
        <v>free-time</v>
      </c>
      <c r="O19" s="33"/>
      <c r="P19" s="33"/>
      <c r="S19" s="85" t="s">
        <v>540</v>
      </c>
    </row>
    <row r="20" spans="1:23">
      <c r="A20" s="4"/>
      <c r="B20" s="52" t="str">
        <f t="shared" si="6"/>
        <v>hour</v>
      </c>
      <c r="C20" s="4">
        <v>4</v>
      </c>
      <c r="D20" s="52" t="str">
        <f t="shared" si="7"/>
        <v>наклейка, стікер</v>
      </c>
      <c r="F20" s="4"/>
      <c r="G20" s="52" t="str">
        <f t="shared" si="8"/>
        <v>hour</v>
      </c>
      <c r="H20" s="4">
        <v>4</v>
      </c>
      <c r="I20" s="52" t="str">
        <f t="shared" si="9"/>
        <v>наклейка, стікер</v>
      </c>
      <c r="J20" s="57" t="str">
        <f t="shared" si="10"/>
        <v>hour</v>
      </c>
      <c r="K20" s="33"/>
      <c r="L20" s="33"/>
      <c r="N20" s="57" t="str">
        <f t="shared" si="11"/>
        <v>hour</v>
      </c>
      <c r="O20" s="33"/>
      <c r="P20" s="33"/>
      <c r="S20" s="81" t="s">
        <v>12</v>
      </c>
    </row>
    <row r="21" spans="1:23">
      <c r="A21" s="3"/>
      <c r="B21" s="52" t="str">
        <f t="shared" si="6"/>
        <v>free-time</v>
      </c>
      <c r="C21" s="3">
        <v>5</v>
      </c>
      <c r="D21" s="52" t="str">
        <f t="shared" si="7"/>
        <v>дити́на, малю́к</v>
      </c>
      <c r="F21" s="3"/>
      <c r="G21" s="52" t="str">
        <f t="shared" si="8"/>
        <v>free-time</v>
      </c>
      <c r="H21" s="3">
        <v>5</v>
      </c>
      <c r="I21" s="52" t="str">
        <f t="shared" si="9"/>
        <v>дити́на, малю́к</v>
      </c>
      <c r="J21" s="57" t="str">
        <f t="shared" si="10"/>
        <v>in front of</v>
      </c>
      <c r="K21" s="33"/>
      <c r="L21" s="33"/>
      <c r="N21" s="57" t="str">
        <f t="shared" si="11"/>
        <v>in front of</v>
      </c>
      <c r="O21" s="33"/>
      <c r="P21" s="33"/>
      <c r="S21" s="85" t="s">
        <v>14</v>
      </c>
    </row>
    <row r="22" spans="1:23">
      <c r="A22" s="4"/>
      <c r="B22" s="52" t="str">
        <f t="shared" si="6"/>
        <v>angry</v>
      </c>
      <c r="C22" s="4">
        <v>6</v>
      </c>
      <c r="D22" s="52" t="str">
        <f t="shared" si="7"/>
        <v>година</v>
      </c>
      <c r="F22" s="4"/>
      <c r="G22" s="52" t="str">
        <f t="shared" si="8"/>
        <v>angry</v>
      </c>
      <c r="H22" s="4">
        <v>6</v>
      </c>
      <c r="I22" s="52" t="str">
        <f t="shared" si="9"/>
        <v>година</v>
      </c>
      <c r="J22" s="57" t="str">
        <f t="shared" si="10"/>
        <v>kid</v>
      </c>
      <c r="K22" s="33"/>
      <c r="L22" s="33"/>
      <c r="N22" s="57" t="str">
        <f t="shared" si="11"/>
        <v>kid</v>
      </c>
      <c r="O22" s="33"/>
      <c r="P22" s="33"/>
      <c r="S22" s="85" t="s">
        <v>22</v>
      </c>
    </row>
    <row r="23" spans="1:23">
      <c r="A23" s="3"/>
      <c r="B23" s="52" t="str">
        <f t="shared" si="6"/>
        <v>about</v>
      </c>
      <c r="C23" s="3">
        <v>7</v>
      </c>
      <c r="D23" s="52" t="str">
        <f t="shared" si="7"/>
        <v>вільний час</v>
      </c>
      <c r="F23" s="3"/>
      <c r="G23" s="52" t="str">
        <f t="shared" si="8"/>
        <v>about</v>
      </c>
      <c r="H23" s="3">
        <v>7</v>
      </c>
      <c r="I23" s="52" t="str">
        <f t="shared" si="9"/>
        <v>вільний час</v>
      </c>
      <c r="J23" s="57" t="str">
        <f t="shared" si="10"/>
        <v>sticker</v>
      </c>
      <c r="K23" s="33"/>
      <c r="L23" s="33"/>
      <c r="N23" s="57" t="str">
        <f t="shared" si="11"/>
        <v>sticker</v>
      </c>
      <c r="O23" s="33"/>
      <c r="P23" s="33"/>
      <c r="S23" s="49"/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>
        <f t="shared" si="10"/>
        <v>0</v>
      </c>
      <c r="K24" s="33"/>
      <c r="L24" s="33"/>
      <c r="N24" s="57">
        <f t="shared" si="11"/>
        <v>0</v>
      </c>
      <c r="O24" s="33"/>
      <c r="P24" s="33"/>
    </row>
    <row r="25" spans="1:23" ht="15.75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45"/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85" t="s">
        <v>541</v>
      </c>
      <c r="V26" s="4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  <c r="U27" s="85" t="s">
        <v>4</v>
      </c>
    </row>
    <row r="28" spans="1:23">
      <c r="U28" s="85" t="s">
        <v>542</v>
      </c>
    </row>
    <row r="29" spans="1:23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85" t="s">
        <v>540</v>
      </c>
      <c r="V29" s="44"/>
      <c r="W29" s="44"/>
    </row>
    <row r="30" spans="1:23" s="1" customFormat="1">
      <c r="S30" s="44"/>
      <c r="T30" s="44"/>
      <c r="U30" s="81" t="s">
        <v>12</v>
      </c>
      <c r="V30" s="44"/>
      <c r="W30" s="44"/>
    </row>
    <row r="31" spans="1:23">
      <c r="A31" s="3"/>
      <c r="B31" s="52" t="str">
        <f>B17</f>
        <v>sticker</v>
      </c>
      <c r="C31" s="3">
        <v>1</v>
      </c>
      <c r="D31" s="52" t="str">
        <f>D17</f>
        <v>сердитий</v>
      </c>
      <c r="F31" s="3"/>
      <c r="G31" s="52" t="str">
        <f>B31</f>
        <v>sticker</v>
      </c>
      <c r="H31" s="3">
        <v>1</v>
      </c>
      <c r="I31" s="52" t="str">
        <f>D31</f>
        <v>сердитий</v>
      </c>
      <c r="J31" s="57" t="str">
        <f>J17</f>
        <v>about</v>
      </c>
      <c r="K31" s="33"/>
      <c r="L31" s="33"/>
      <c r="N31" s="57" t="str">
        <f>J31</f>
        <v>about</v>
      </c>
      <c r="O31" s="33"/>
      <c r="P31" s="33"/>
      <c r="U31" s="85" t="s">
        <v>14</v>
      </c>
      <c r="V31" s="11"/>
      <c r="W31"/>
    </row>
    <row r="32" spans="1:23">
      <c r="A32" s="4"/>
      <c r="B32" s="52" t="str">
        <f t="shared" ref="B32:B41" si="12">B18</f>
        <v>kid</v>
      </c>
      <c r="C32" s="4">
        <v>2</v>
      </c>
      <c r="D32" s="52" t="str">
        <f t="shared" ref="D32:D41" si="13">D18</f>
        <v>про, біля</v>
      </c>
      <c r="F32" s="4"/>
      <c r="G32" s="52" t="str">
        <f t="shared" ref="G32:G41" si="14">B32</f>
        <v>kid</v>
      </c>
      <c r="H32" s="4">
        <v>2</v>
      </c>
      <c r="I32" s="52" t="str">
        <f t="shared" ref="I32:I41" si="15">D32</f>
        <v>про, біля</v>
      </c>
      <c r="J32" s="57" t="str">
        <f t="shared" ref="J32:J41" si="16">J18</f>
        <v>angry</v>
      </c>
      <c r="K32" s="33"/>
      <c r="L32" s="33"/>
      <c r="N32" s="57" t="str">
        <f t="shared" ref="N32:N41" si="17">J32</f>
        <v>angry</v>
      </c>
      <c r="O32" s="33"/>
      <c r="P32" s="33"/>
      <c r="U32" s="85" t="s">
        <v>22</v>
      </c>
      <c r="V32" s="11"/>
      <c r="W32"/>
    </row>
    <row r="33" spans="1:23">
      <c r="A33" s="3"/>
      <c r="B33" s="52" t="str">
        <f t="shared" si="12"/>
        <v>in front of</v>
      </c>
      <c r="C33" s="3">
        <v>3</v>
      </c>
      <c r="D33" s="52" t="str">
        <f t="shared" si="13"/>
        <v>попереду</v>
      </c>
      <c r="F33" s="3"/>
      <c r="G33" s="52" t="str">
        <f t="shared" si="14"/>
        <v>in front of</v>
      </c>
      <c r="H33" s="3">
        <v>3</v>
      </c>
      <c r="I33" s="52" t="str">
        <f t="shared" si="15"/>
        <v>попереду</v>
      </c>
      <c r="J33" s="57" t="str">
        <f t="shared" si="16"/>
        <v>free-time</v>
      </c>
      <c r="K33" s="33"/>
      <c r="L33" s="33"/>
      <c r="N33" s="57" t="str">
        <f t="shared" si="17"/>
        <v>free-time</v>
      </c>
      <c r="O33" s="33"/>
      <c r="P33" s="33"/>
      <c r="U33" s="49"/>
      <c r="V33"/>
      <c r="W33"/>
    </row>
    <row r="34" spans="1:23">
      <c r="A34" s="4"/>
      <c r="B34" s="52" t="str">
        <f t="shared" si="12"/>
        <v>hour</v>
      </c>
      <c r="C34" s="4">
        <v>4</v>
      </c>
      <c r="D34" s="52" t="str">
        <f t="shared" si="13"/>
        <v>наклейка, стікер</v>
      </c>
      <c r="F34" s="4"/>
      <c r="G34" s="52" t="str">
        <f t="shared" si="14"/>
        <v>hour</v>
      </c>
      <c r="H34" s="4">
        <v>4</v>
      </c>
      <c r="I34" s="52" t="str">
        <f t="shared" si="15"/>
        <v>наклейка, стікер</v>
      </c>
      <c r="J34" s="57" t="str">
        <f t="shared" si="16"/>
        <v>hour</v>
      </c>
      <c r="K34" s="33"/>
      <c r="L34" s="33"/>
      <c r="N34" s="57" t="str">
        <f t="shared" si="17"/>
        <v>hour</v>
      </c>
      <c r="O34" s="33"/>
      <c r="P34" s="33"/>
      <c r="V34" s="11"/>
      <c r="W34"/>
    </row>
    <row r="35" spans="1:23">
      <c r="A35" s="3"/>
      <c r="B35" s="52" t="str">
        <f t="shared" si="12"/>
        <v>free-time</v>
      </c>
      <c r="C35" s="3">
        <v>5</v>
      </c>
      <c r="D35" s="52" t="str">
        <f t="shared" si="13"/>
        <v>дити́на, малю́к</v>
      </c>
      <c r="F35" s="3"/>
      <c r="G35" s="52" t="str">
        <f t="shared" si="14"/>
        <v>free-time</v>
      </c>
      <c r="H35" s="3">
        <v>5</v>
      </c>
      <c r="I35" s="52" t="str">
        <f t="shared" si="15"/>
        <v>дити́на, малю́к</v>
      </c>
      <c r="J35" s="57" t="str">
        <f t="shared" si="16"/>
        <v>in front of</v>
      </c>
      <c r="K35" s="33"/>
      <c r="L35" s="33"/>
      <c r="N35" s="57" t="str">
        <f t="shared" si="17"/>
        <v>in front of</v>
      </c>
      <c r="O35" s="33"/>
      <c r="P35" s="33"/>
      <c r="U35" s="84"/>
      <c r="V35" s="11"/>
      <c r="W35"/>
    </row>
    <row r="36" spans="1:23">
      <c r="A36" s="4"/>
      <c r="B36" s="52" t="str">
        <f t="shared" si="12"/>
        <v>angry</v>
      </c>
      <c r="C36" s="4">
        <v>6</v>
      </c>
      <c r="D36" s="52" t="str">
        <f t="shared" si="13"/>
        <v>година</v>
      </c>
      <c r="F36" s="4"/>
      <c r="G36" s="52" t="str">
        <f t="shared" si="14"/>
        <v>angry</v>
      </c>
      <c r="H36" s="4">
        <v>6</v>
      </c>
      <c r="I36" s="52" t="str">
        <f t="shared" si="15"/>
        <v>година</v>
      </c>
      <c r="J36" s="57" t="str">
        <f t="shared" si="16"/>
        <v>kid</v>
      </c>
      <c r="K36" s="33"/>
      <c r="L36" s="33"/>
      <c r="N36" s="57" t="str">
        <f t="shared" si="17"/>
        <v>kid</v>
      </c>
      <c r="O36" s="33"/>
      <c r="P36" s="33"/>
      <c r="U36" s="44"/>
      <c r="V36" s="11"/>
      <c r="W36"/>
    </row>
    <row r="37" spans="1:23">
      <c r="A37" s="3"/>
      <c r="B37" s="52" t="str">
        <f t="shared" si="12"/>
        <v>about</v>
      </c>
      <c r="C37" s="3">
        <v>7</v>
      </c>
      <c r="D37" s="52" t="str">
        <f t="shared" si="13"/>
        <v>вільний час</v>
      </c>
      <c r="F37" s="3"/>
      <c r="G37" s="52" t="str">
        <f t="shared" si="14"/>
        <v>about</v>
      </c>
      <c r="H37" s="3">
        <v>7</v>
      </c>
      <c r="I37" s="52" t="str">
        <f t="shared" si="15"/>
        <v>вільний час</v>
      </c>
      <c r="J37" s="57" t="str">
        <f t="shared" si="16"/>
        <v>sticker</v>
      </c>
      <c r="K37" s="33"/>
      <c r="L37" s="33"/>
      <c r="N37" s="57" t="str">
        <f t="shared" si="17"/>
        <v>sticker</v>
      </c>
      <c r="O37" s="33"/>
      <c r="P37" s="33"/>
      <c r="U37" s="44"/>
      <c r="V37" s="11"/>
      <c r="W37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>
        <f t="shared" si="16"/>
        <v>0</v>
      </c>
      <c r="K38" s="33"/>
      <c r="L38" s="33"/>
      <c r="N38" s="57">
        <f t="shared" si="17"/>
        <v>0</v>
      </c>
      <c r="O38" s="33"/>
      <c r="P38" s="33"/>
      <c r="U38"/>
      <c r="V38" s="11"/>
      <c r="W38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sticker</v>
      </c>
      <c r="C45" s="3">
        <v>1</v>
      </c>
      <c r="D45" s="52" t="str">
        <f>D31</f>
        <v>сердитий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about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kid</v>
      </c>
      <c r="C46" s="4">
        <v>2</v>
      </c>
      <c r="D46" s="52" t="str">
        <f t="shared" ref="D46:D50" si="19">D32</f>
        <v>про, біля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angry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in front of</v>
      </c>
      <c r="C47" s="3">
        <v>3</v>
      </c>
      <c r="D47" s="52" t="str">
        <f t="shared" si="19"/>
        <v>попереду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free-time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hour</v>
      </c>
      <c r="C48" s="4">
        <v>4</v>
      </c>
      <c r="D48" s="52" t="str">
        <f t="shared" si="19"/>
        <v>наклейка, стікер</v>
      </c>
      <c r="J48" s="32" t="str">
        <f t="shared" si="20"/>
        <v>hour</v>
      </c>
      <c r="K48" s="33"/>
      <c r="L48" s="33"/>
    </row>
    <row r="49" spans="1:23">
      <c r="A49" s="3"/>
      <c r="B49" s="52" t="str">
        <f t="shared" si="18"/>
        <v>free-time</v>
      </c>
      <c r="C49" s="3">
        <v>5</v>
      </c>
      <c r="D49" s="52" t="str">
        <f t="shared" si="19"/>
        <v>дити́на, малю́к</v>
      </c>
      <c r="F49" s="5"/>
      <c r="G49" s="5"/>
      <c r="H49" s="5"/>
      <c r="J49" s="32" t="str">
        <f t="shared" si="20"/>
        <v>in front of</v>
      </c>
      <c r="K49" s="33"/>
      <c r="L49" s="33"/>
    </row>
    <row r="50" spans="1:23">
      <c r="A50" s="4"/>
      <c r="B50" s="52" t="str">
        <f t="shared" si="18"/>
        <v>angry</v>
      </c>
      <c r="C50" s="4">
        <v>6</v>
      </c>
      <c r="D50" s="52" t="str">
        <f t="shared" si="19"/>
        <v>година</v>
      </c>
      <c r="F50" s="5"/>
      <c r="G50" s="52"/>
      <c r="H50" s="5"/>
      <c r="I50" s="52"/>
      <c r="J50" s="32" t="str">
        <f t="shared" si="20"/>
        <v>kid</v>
      </c>
      <c r="K50" s="10"/>
      <c r="L50" s="10"/>
      <c r="N50" s="32"/>
      <c r="O50" s="10"/>
      <c r="P50" s="10"/>
    </row>
    <row r="51" spans="1:23">
      <c r="A51" s="3"/>
      <c r="B51" s="52" t="str">
        <f>B37</f>
        <v>about</v>
      </c>
      <c r="C51" s="3">
        <v>7</v>
      </c>
      <c r="D51" s="52" t="str">
        <f>D37</f>
        <v>вільний час</v>
      </c>
      <c r="F51" s="5"/>
      <c r="G51" s="53"/>
      <c r="H51" s="5"/>
      <c r="I51" s="53"/>
      <c r="J51" s="57" t="str">
        <f>J37</f>
        <v>sticker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>
        <f>J38</f>
        <v>0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conditionalFormatting sqref="D3:D13 B3:B13">
    <cfRule type="containsBlanks" dxfId="6783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782" priority="70" operator="lessThan">
      <formula>1</formula>
    </cfRule>
  </conditionalFormatting>
  <conditionalFormatting sqref="I11:I13">
    <cfRule type="containsBlanks" dxfId="6781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780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779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778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777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776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775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774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773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772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771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770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769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768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767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766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765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764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763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762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761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760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759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topLeftCell="E1" zoomScale="235" zoomScaleNormal="160" zoomScaleSheetLayoutView="23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pirate</v>
      </c>
      <c r="C1" s="74" t="str">
        <f>L1</f>
        <v>пайрет</v>
      </c>
      <c r="D1" s="73" t="str">
        <f>M1</f>
        <v>пірат</v>
      </c>
      <c r="F1" s="60">
        <f>A1</f>
        <v>1</v>
      </c>
      <c r="G1" s="52" t="str">
        <f>B1</f>
        <v>pirate</v>
      </c>
      <c r="H1" s="61" t="str">
        <f>C1</f>
        <v>пайрет</v>
      </c>
      <c r="I1" s="52" t="str">
        <f>D1</f>
        <v>пірат</v>
      </c>
      <c r="J1" s="12">
        <v>1</v>
      </c>
      <c r="K1" s="35" t="s">
        <v>597</v>
      </c>
      <c r="L1" s="78" t="s">
        <v>604</v>
      </c>
      <c r="M1" s="78" t="s">
        <v>611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travell</v>
      </c>
      <c r="C2" s="74" t="str">
        <f t="shared" si="0"/>
        <v>тревел</v>
      </c>
      <c r="D2" s="73" t="str">
        <f t="shared" si="0"/>
        <v>подорожувати</v>
      </c>
      <c r="F2" s="60">
        <f t="shared" ref="F2:I13" si="1">A2</f>
        <v>2</v>
      </c>
      <c r="G2" s="52" t="str">
        <f t="shared" si="1"/>
        <v>travell</v>
      </c>
      <c r="H2" s="61" t="str">
        <f t="shared" si="1"/>
        <v>тревел</v>
      </c>
      <c r="I2" s="52" t="str">
        <f t="shared" si="1"/>
        <v>подорожувати</v>
      </c>
      <c r="J2" s="12">
        <v>2</v>
      </c>
      <c r="K2" s="35" t="s">
        <v>598</v>
      </c>
      <c r="L2" s="78" t="s">
        <v>605</v>
      </c>
      <c r="M2" s="11" t="s">
        <v>612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ship</v>
      </c>
      <c r="C3" s="74" t="str">
        <f t="shared" si="0"/>
        <v>шіп</v>
      </c>
      <c r="D3" s="73" t="str">
        <f t="shared" si="0"/>
        <v>корабель</v>
      </c>
      <c r="F3" s="60">
        <f t="shared" si="1"/>
        <v>3</v>
      </c>
      <c r="G3" s="52" t="str">
        <f t="shared" si="1"/>
        <v>ship</v>
      </c>
      <c r="H3" s="61" t="str">
        <f t="shared" si="1"/>
        <v>шіп</v>
      </c>
      <c r="I3" s="52" t="str">
        <f t="shared" si="1"/>
        <v>корабель</v>
      </c>
      <c r="J3" s="12">
        <v>3</v>
      </c>
      <c r="K3" s="35" t="s">
        <v>599</v>
      </c>
      <c r="L3" s="78" t="s">
        <v>606</v>
      </c>
      <c r="M3" s="95" t="s">
        <v>613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speak</v>
      </c>
      <c r="C4" s="74" t="str">
        <f t="shared" si="0"/>
        <v>спі:к</v>
      </c>
      <c r="D4" s="73" t="str">
        <f t="shared" si="0"/>
        <v>розмовляти</v>
      </c>
      <c r="F4" s="60">
        <f t="shared" si="1"/>
        <v>4</v>
      </c>
      <c r="G4" s="52" t="str">
        <f t="shared" si="1"/>
        <v>speak</v>
      </c>
      <c r="H4" s="61" t="str">
        <f t="shared" si="1"/>
        <v>спі:к</v>
      </c>
      <c r="I4" s="52" t="str">
        <f t="shared" si="1"/>
        <v>розмовляти</v>
      </c>
      <c r="J4" s="12">
        <v>4</v>
      </c>
      <c r="K4" s="35" t="s">
        <v>600</v>
      </c>
      <c r="L4" s="78" t="s">
        <v>607</v>
      </c>
      <c r="M4" s="95" t="s">
        <v>614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language</v>
      </c>
      <c r="C5" s="74" t="str">
        <f t="shared" si="0"/>
        <v>ленґвіч</v>
      </c>
      <c r="D5" s="73" t="str">
        <f t="shared" si="0"/>
        <v>мова</v>
      </c>
      <c r="F5" s="60">
        <f t="shared" si="1"/>
        <v>5</v>
      </c>
      <c r="G5" s="52" t="str">
        <f t="shared" si="1"/>
        <v>language</v>
      </c>
      <c r="H5" s="61" t="str">
        <f t="shared" si="1"/>
        <v>ленґвіч</v>
      </c>
      <c r="I5" s="52" t="str">
        <f t="shared" si="1"/>
        <v>мова</v>
      </c>
      <c r="J5" s="12">
        <v>5</v>
      </c>
      <c r="K5" s="35" t="s">
        <v>601</v>
      </c>
      <c r="L5" s="78" t="s">
        <v>609</v>
      </c>
      <c r="M5" s="11" t="s">
        <v>615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ponytail</v>
      </c>
      <c r="C6" s="74" t="str">
        <f t="shared" si="0"/>
        <v>понітейл</v>
      </c>
      <c r="D6" s="73" t="str">
        <f t="shared" si="0"/>
        <v>хвостик (зачіска)</v>
      </c>
      <c r="F6" s="60">
        <f t="shared" si="1"/>
        <v>6</v>
      </c>
      <c r="G6" s="52" t="str">
        <f t="shared" si="1"/>
        <v>ponytail</v>
      </c>
      <c r="H6" s="61" t="str">
        <f t="shared" si="1"/>
        <v>понітейл</v>
      </c>
      <c r="I6" s="52" t="str">
        <f>D6</f>
        <v>хвостик (зачіска)</v>
      </c>
      <c r="J6" s="12">
        <v>6</v>
      </c>
      <c r="K6" s="35" t="s">
        <v>602</v>
      </c>
      <c r="L6" s="78" t="s">
        <v>608</v>
      </c>
      <c r="M6" s="11" t="s">
        <v>616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laugh</v>
      </c>
      <c r="C7" s="74" t="str">
        <f t="shared" si="0"/>
        <v>ла:ф</v>
      </c>
      <c r="D7" s="73" t="str">
        <f t="shared" si="0"/>
        <v>сміятися</v>
      </c>
      <c r="F7" s="60">
        <f t="shared" si="1"/>
        <v>7</v>
      </c>
      <c r="G7" s="52" t="str">
        <f t="shared" si="1"/>
        <v>laugh</v>
      </c>
      <c r="H7" s="61" t="str">
        <f t="shared" si="1"/>
        <v>ла:ф</v>
      </c>
      <c r="I7" s="52" t="str">
        <f t="shared" si="1"/>
        <v>сміятися</v>
      </c>
      <c r="J7" s="12">
        <v>7</v>
      </c>
      <c r="K7" s="35" t="s">
        <v>603</v>
      </c>
      <c r="L7" s="78" t="s">
        <v>610</v>
      </c>
      <c r="M7" s="11" t="s">
        <v>52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80"/>
      <c r="L8" s="78"/>
      <c r="M8" s="11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pirate</v>
      </c>
      <c r="C15" s="61" t="str">
        <f>C1</f>
        <v>пайрет</v>
      </c>
      <c r="D15" s="52" t="str">
        <f>D1</f>
        <v>пірат</v>
      </c>
      <c r="F15" s="60">
        <v>1</v>
      </c>
      <c r="G15" s="52" t="str">
        <f>B15</f>
        <v>pirate</v>
      </c>
      <c r="H15" s="61" t="str">
        <f>C15</f>
        <v>пайрет</v>
      </c>
      <c r="I15" s="52" t="str">
        <f>D15</f>
        <v>пірат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travell</v>
      </c>
      <c r="C16" s="61" t="str">
        <f t="shared" si="2"/>
        <v>тревел</v>
      </c>
      <c r="D16" s="52" t="str">
        <f t="shared" si="2"/>
        <v>подорожувати</v>
      </c>
      <c r="F16" s="60">
        <v>2</v>
      </c>
      <c r="G16" s="52" t="str">
        <f t="shared" ref="G16:I27" si="3">B16</f>
        <v>travell</v>
      </c>
      <c r="H16" s="61" t="str">
        <f t="shared" si="3"/>
        <v>тревел</v>
      </c>
      <c r="I16" s="52" t="str">
        <f t="shared" si="3"/>
        <v>подорожувати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ship</v>
      </c>
      <c r="C17" s="61" t="str">
        <f t="shared" si="2"/>
        <v>шіп</v>
      </c>
      <c r="D17" s="52" t="str">
        <f t="shared" si="2"/>
        <v>корабель</v>
      </c>
      <c r="F17" s="60">
        <v>3</v>
      </c>
      <c r="G17" s="52" t="str">
        <f t="shared" si="3"/>
        <v>ship</v>
      </c>
      <c r="H17" s="61" t="str">
        <f t="shared" si="3"/>
        <v>шіп</v>
      </c>
      <c r="I17" s="52" t="str">
        <f t="shared" si="3"/>
        <v>корабель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speak</v>
      </c>
      <c r="C18" s="61" t="str">
        <f t="shared" si="2"/>
        <v>спі:к</v>
      </c>
      <c r="D18" s="52" t="str">
        <f t="shared" si="2"/>
        <v>розмовляти</v>
      </c>
      <c r="F18" s="60">
        <v>4</v>
      </c>
      <c r="G18" s="52" t="str">
        <f t="shared" si="3"/>
        <v>speak</v>
      </c>
      <c r="H18" s="61" t="str">
        <f t="shared" si="3"/>
        <v>спі:к</v>
      </c>
      <c r="I18" s="52" t="str">
        <f t="shared" si="3"/>
        <v>розмовляти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language</v>
      </c>
      <c r="C19" s="61" t="str">
        <f t="shared" si="2"/>
        <v>ленґвіч</v>
      </c>
      <c r="D19" s="52" t="str">
        <f t="shared" si="2"/>
        <v>мова</v>
      </c>
      <c r="F19" s="60">
        <v>5</v>
      </c>
      <c r="G19" s="52" t="str">
        <f t="shared" si="3"/>
        <v>language</v>
      </c>
      <c r="H19" s="61" t="str">
        <f t="shared" si="3"/>
        <v>ленґвіч</v>
      </c>
      <c r="I19" s="52" t="str">
        <f t="shared" si="3"/>
        <v>мова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ponytail</v>
      </c>
      <c r="C20" s="61" t="str">
        <f t="shared" si="2"/>
        <v>понітейл</v>
      </c>
      <c r="D20" s="52" t="str">
        <f t="shared" si="2"/>
        <v>хвостик (зачіска)</v>
      </c>
      <c r="F20" s="60">
        <v>6</v>
      </c>
      <c r="G20" s="52" t="str">
        <f t="shared" si="3"/>
        <v>ponytail</v>
      </c>
      <c r="H20" s="61" t="str">
        <f t="shared" si="3"/>
        <v>понітейл</v>
      </c>
      <c r="I20" s="52" t="str">
        <f t="shared" si="3"/>
        <v>хвостик (зачіска)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laugh</v>
      </c>
      <c r="C21" s="61" t="str">
        <f t="shared" si="2"/>
        <v>ла:ф</v>
      </c>
      <c r="D21" s="52" t="str">
        <f t="shared" si="2"/>
        <v>сміятися</v>
      </c>
      <c r="F21" s="60">
        <v>7</v>
      </c>
      <c r="G21" s="52" t="str">
        <f t="shared" si="3"/>
        <v>laugh</v>
      </c>
      <c r="H21" s="61" t="str">
        <f t="shared" si="3"/>
        <v>ла:ф</v>
      </c>
      <c r="I21" s="52" t="str">
        <f t="shared" si="3"/>
        <v>сміятися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pirate</v>
      </c>
      <c r="C29" s="61" t="str">
        <f>C15</f>
        <v>пайрет</v>
      </c>
      <c r="D29" s="52" t="str">
        <f>D15</f>
        <v>пірат</v>
      </c>
      <c r="F29" s="60">
        <v>1</v>
      </c>
      <c r="G29" s="52" t="str">
        <f>B29</f>
        <v>pirate</v>
      </c>
      <c r="H29" s="61" t="str">
        <f>C29</f>
        <v>пайрет</v>
      </c>
      <c r="I29" s="52" t="str">
        <f>D29</f>
        <v>пірат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travell</v>
      </c>
      <c r="C30" s="61" t="str">
        <f t="shared" si="4"/>
        <v>тревел</v>
      </c>
      <c r="D30" s="52" t="str">
        <f t="shared" si="4"/>
        <v>подорожувати</v>
      </c>
      <c r="F30" s="60">
        <v>2</v>
      </c>
      <c r="G30" s="52" t="str">
        <f t="shared" ref="G30:I41" si="5">B30</f>
        <v>travell</v>
      </c>
      <c r="H30" s="61" t="str">
        <f t="shared" si="5"/>
        <v>тревел</v>
      </c>
      <c r="I30" s="52" t="str">
        <f t="shared" si="5"/>
        <v>подорожувати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ship</v>
      </c>
      <c r="C31" s="61" t="str">
        <f t="shared" si="4"/>
        <v>шіп</v>
      </c>
      <c r="D31" s="52" t="str">
        <f t="shared" si="4"/>
        <v>корабель</v>
      </c>
      <c r="F31" s="60">
        <v>3</v>
      </c>
      <c r="G31" s="52" t="str">
        <f t="shared" si="5"/>
        <v>ship</v>
      </c>
      <c r="H31" s="61" t="str">
        <f t="shared" si="5"/>
        <v>шіп</v>
      </c>
      <c r="I31" s="52" t="str">
        <f t="shared" si="5"/>
        <v>корабель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speak</v>
      </c>
      <c r="C32" s="61" t="str">
        <f t="shared" si="4"/>
        <v>спі:к</v>
      </c>
      <c r="D32" s="52" t="str">
        <f t="shared" si="4"/>
        <v>розмовляти</v>
      </c>
      <c r="F32" s="60">
        <v>4</v>
      </c>
      <c r="G32" s="52" t="str">
        <f t="shared" si="5"/>
        <v>speak</v>
      </c>
      <c r="H32" s="61" t="str">
        <f t="shared" si="5"/>
        <v>спі:к</v>
      </c>
      <c r="I32" s="52" t="str">
        <f t="shared" si="5"/>
        <v>розмовляти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language</v>
      </c>
      <c r="C33" s="61" t="str">
        <f t="shared" si="4"/>
        <v>ленґвіч</v>
      </c>
      <c r="D33" s="52" t="str">
        <f t="shared" si="4"/>
        <v>мова</v>
      </c>
      <c r="F33" s="60">
        <v>5</v>
      </c>
      <c r="G33" s="52" t="str">
        <f t="shared" si="5"/>
        <v>language</v>
      </c>
      <c r="H33" s="61" t="str">
        <f t="shared" si="5"/>
        <v>ленґвіч</v>
      </c>
      <c r="I33" s="52" t="str">
        <f t="shared" si="5"/>
        <v>мова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ponytail</v>
      </c>
      <c r="C34" s="61" t="str">
        <f t="shared" si="4"/>
        <v>понітейл</v>
      </c>
      <c r="D34" s="52" t="str">
        <f t="shared" si="4"/>
        <v>хвостик (зачіска)</v>
      </c>
      <c r="F34" s="60">
        <v>6</v>
      </c>
      <c r="G34" s="52" t="str">
        <f t="shared" si="5"/>
        <v>ponytail</v>
      </c>
      <c r="H34" s="61" t="str">
        <f t="shared" si="5"/>
        <v>понітейл</v>
      </c>
      <c r="I34" s="52" t="str">
        <f t="shared" si="5"/>
        <v>хвостик (зачіска)</v>
      </c>
    </row>
    <row r="35" spans="1:18" ht="15.75">
      <c r="A35" s="60">
        <v>7</v>
      </c>
      <c r="B35" s="52" t="str">
        <f t="shared" si="4"/>
        <v>laugh</v>
      </c>
      <c r="C35" s="61" t="str">
        <f t="shared" si="4"/>
        <v>ла:ф</v>
      </c>
      <c r="D35" s="52" t="str">
        <f t="shared" si="4"/>
        <v>сміятися</v>
      </c>
      <c r="F35" s="60">
        <v>7</v>
      </c>
      <c r="G35" s="52" t="str">
        <f t="shared" si="5"/>
        <v>laugh</v>
      </c>
      <c r="H35" s="61" t="str">
        <f t="shared" si="5"/>
        <v>ла:ф</v>
      </c>
      <c r="I35" s="52" t="str">
        <f t="shared" si="5"/>
        <v>сміятися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pirate</v>
      </c>
      <c r="C43" s="61" t="str">
        <f>C29</f>
        <v>пайрет</v>
      </c>
      <c r="D43" s="52" t="str">
        <f>D29</f>
        <v>пірат</v>
      </c>
      <c r="F43" s="60">
        <v>1</v>
      </c>
      <c r="G43" s="52" t="str">
        <f>B43</f>
        <v>pirate</v>
      </c>
      <c r="H43" s="61" t="str">
        <f>C43</f>
        <v>пайрет</v>
      </c>
      <c r="I43" s="52" t="str">
        <f>D43</f>
        <v>пірат</v>
      </c>
    </row>
    <row r="44" spans="1:18" ht="15.75">
      <c r="A44" s="60">
        <v>2</v>
      </c>
      <c r="B44" s="52" t="str">
        <f t="shared" ref="B44:D55" si="6">B30</f>
        <v>travell</v>
      </c>
      <c r="C44" s="61" t="str">
        <f t="shared" si="6"/>
        <v>тревел</v>
      </c>
      <c r="D44" s="52" t="str">
        <f t="shared" si="6"/>
        <v>подорожувати</v>
      </c>
      <c r="F44" s="60">
        <v>2</v>
      </c>
      <c r="G44" s="52" t="str">
        <f t="shared" ref="G44:I55" si="7">B44</f>
        <v>travell</v>
      </c>
      <c r="H44" s="61" t="str">
        <f t="shared" si="7"/>
        <v>тревел</v>
      </c>
      <c r="I44" s="52" t="str">
        <f t="shared" si="7"/>
        <v>подорожувати</v>
      </c>
    </row>
    <row r="45" spans="1:18" ht="15.75">
      <c r="A45" s="60">
        <v>3</v>
      </c>
      <c r="B45" s="52" t="str">
        <f t="shared" si="6"/>
        <v>ship</v>
      </c>
      <c r="C45" s="61" t="str">
        <f t="shared" si="6"/>
        <v>шіп</v>
      </c>
      <c r="D45" s="52" t="str">
        <f t="shared" si="6"/>
        <v>корабель</v>
      </c>
      <c r="F45" s="60">
        <v>3</v>
      </c>
      <c r="G45" s="52" t="str">
        <f t="shared" si="7"/>
        <v>ship</v>
      </c>
      <c r="H45" s="61" t="str">
        <f t="shared" si="7"/>
        <v>шіп</v>
      </c>
      <c r="I45" s="52" t="str">
        <f t="shared" si="7"/>
        <v>корабель</v>
      </c>
    </row>
    <row r="46" spans="1:18" ht="15.75">
      <c r="A46" s="60">
        <v>4</v>
      </c>
      <c r="B46" s="52" t="str">
        <f t="shared" si="6"/>
        <v>speak</v>
      </c>
      <c r="C46" s="61" t="str">
        <f t="shared" si="6"/>
        <v>спі:к</v>
      </c>
      <c r="D46" s="52" t="str">
        <f t="shared" si="6"/>
        <v>розмовляти</v>
      </c>
      <c r="F46" s="60">
        <v>4</v>
      </c>
      <c r="G46" s="52" t="str">
        <f t="shared" si="7"/>
        <v>speak</v>
      </c>
      <c r="H46" s="61" t="str">
        <f t="shared" si="7"/>
        <v>спі:к</v>
      </c>
      <c r="I46" s="52" t="str">
        <f t="shared" si="7"/>
        <v>розмовляти</v>
      </c>
    </row>
    <row r="47" spans="1:18" ht="15.75">
      <c r="A47" s="60">
        <v>5</v>
      </c>
      <c r="B47" s="52" t="str">
        <f t="shared" si="6"/>
        <v>language</v>
      </c>
      <c r="C47" s="61" t="str">
        <f t="shared" si="6"/>
        <v>ленґвіч</v>
      </c>
      <c r="D47" s="52" t="str">
        <f t="shared" si="6"/>
        <v>мова</v>
      </c>
      <c r="F47" s="60">
        <v>5</v>
      </c>
      <c r="G47" s="52" t="str">
        <f t="shared" si="7"/>
        <v>language</v>
      </c>
      <c r="H47" s="61" t="str">
        <f t="shared" si="7"/>
        <v>ленґвіч</v>
      </c>
      <c r="I47" s="52" t="str">
        <f t="shared" si="7"/>
        <v>мова</v>
      </c>
    </row>
    <row r="48" spans="1:18" ht="15.75">
      <c r="A48" s="60">
        <v>6</v>
      </c>
      <c r="B48" s="52" t="str">
        <f t="shared" si="6"/>
        <v>ponytail</v>
      </c>
      <c r="C48" s="61" t="str">
        <f t="shared" si="6"/>
        <v>понітейл</v>
      </c>
      <c r="D48" s="52" t="str">
        <f t="shared" si="6"/>
        <v>хвостик (зачіска)</v>
      </c>
      <c r="F48" s="60">
        <v>6</v>
      </c>
      <c r="G48" s="52" t="str">
        <f t="shared" si="7"/>
        <v>ponytail</v>
      </c>
      <c r="H48" s="61" t="str">
        <f t="shared" si="7"/>
        <v>понітейл</v>
      </c>
      <c r="I48" s="52" t="str">
        <f t="shared" si="7"/>
        <v>хвостик (зачіска)</v>
      </c>
    </row>
    <row r="49" spans="1:9" ht="15.75">
      <c r="A49" s="60">
        <v>7</v>
      </c>
      <c r="B49" s="52" t="str">
        <f t="shared" si="6"/>
        <v>laugh</v>
      </c>
      <c r="C49" s="61" t="str">
        <f t="shared" si="6"/>
        <v>ла:ф</v>
      </c>
      <c r="D49" s="52" t="str">
        <f t="shared" si="6"/>
        <v>сміятися</v>
      </c>
      <c r="F49" s="60">
        <v>7</v>
      </c>
      <c r="G49" s="52" t="str">
        <f t="shared" si="7"/>
        <v>laugh</v>
      </c>
      <c r="H49" s="61" t="str">
        <f t="shared" si="7"/>
        <v>ла:ф</v>
      </c>
      <c r="I49" s="52" t="str">
        <f t="shared" si="7"/>
        <v>сміятися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6758" priority="76" operator="lessThan">
      <formula>1</formula>
    </cfRule>
  </conditionalFormatting>
  <conditionalFormatting sqref="G43:G55">
    <cfRule type="containsBlanks" dxfId="675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75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75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75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75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75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75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75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74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74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74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74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74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74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74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74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74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74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73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73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73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73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73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73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73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R48"/>
  <sheetViews>
    <sheetView view="pageBreakPreview" zoomScale="190" zoomScaleNormal="160" zoomScaleSheetLayoutView="19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story</v>
      </c>
      <c r="C1" s="74" t="str">
        <f>L1</f>
        <v> [ˈstɔːrɪ]</v>
      </c>
      <c r="D1" s="73" t="str">
        <f>M1</f>
        <v>оповіда́ння</v>
      </c>
      <c r="F1" s="60">
        <f>A1</f>
        <v>1</v>
      </c>
      <c r="G1" s="52" t="str">
        <f>B1</f>
        <v>story</v>
      </c>
      <c r="H1" s="61" t="str">
        <f>C1</f>
        <v> [ˈstɔːrɪ]</v>
      </c>
      <c r="I1" s="52" t="str">
        <f>D1</f>
        <v>оповіда́ння</v>
      </c>
      <c r="J1" s="12">
        <v>1</v>
      </c>
      <c r="K1" s="94" t="s">
        <v>555</v>
      </c>
      <c r="L1" s="78" t="s">
        <v>564</v>
      </c>
      <c r="M1" s="78" t="s">
        <v>568</v>
      </c>
      <c r="O1" s="12" t="s">
        <v>420</v>
      </c>
      <c r="P1" s="12" t="s">
        <v>421</v>
      </c>
    </row>
    <row r="2" spans="1:18" ht="15" customHeight="1">
      <c r="A2" s="60">
        <f t="shared" ref="A2:D11" si="0">J2</f>
        <v>2</v>
      </c>
      <c r="B2" s="73" t="str">
        <f>K2</f>
        <v>stories</v>
      </c>
      <c r="C2" s="74" t="str">
        <f t="shared" si="0"/>
        <v> [ˈstɔːrɪz]</v>
      </c>
      <c r="D2" s="73" t="str">
        <f t="shared" si="0"/>
        <v>оповіда́ння</v>
      </c>
      <c r="F2" s="60">
        <f t="shared" ref="F2:I11" si="1">A2</f>
        <v>2</v>
      </c>
      <c r="G2" s="52" t="str">
        <f t="shared" si="1"/>
        <v>stories</v>
      </c>
      <c r="H2" s="61" t="str">
        <f t="shared" si="1"/>
        <v> [ˈstɔːrɪz]</v>
      </c>
      <c r="I2" s="52" t="str">
        <f t="shared" si="1"/>
        <v>оповіда́ння</v>
      </c>
      <c r="J2" s="12">
        <v>2</v>
      </c>
      <c r="K2" s="35" t="s">
        <v>556</v>
      </c>
      <c r="L2" s="78" t="s">
        <v>565</v>
      </c>
      <c r="M2" s="78" t="s">
        <v>568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already</v>
      </c>
      <c r="C3" s="74" t="str">
        <f t="shared" si="0"/>
        <v>[ɔːlˈredɪ]</v>
      </c>
      <c r="D3" s="73" t="str">
        <f t="shared" si="0"/>
        <v>вже</v>
      </c>
      <c r="F3" s="60">
        <f t="shared" si="1"/>
        <v>3</v>
      </c>
      <c r="G3" s="52" t="str">
        <f t="shared" si="1"/>
        <v>already</v>
      </c>
      <c r="H3" s="61" t="str">
        <f t="shared" si="1"/>
        <v>[ɔːlˈredɪ]</v>
      </c>
      <c r="I3" s="52" t="str">
        <f t="shared" si="1"/>
        <v>вже</v>
      </c>
      <c r="J3" s="12">
        <v>3</v>
      </c>
      <c r="K3" s="35" t="s">
        <v>557</v>
      </c>
      <c r="L3" s="78" t="s">
        <v>566</v>
      </c>
      <c r="M3" s="78" t="s">
        <v>567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nickname</v>
      </c>
      <c r="C4" s="74" t="str">
        <f t="shared" si="0"/>
        <v>[ˈnɪkneɪm]</v>
      </c>
      <c r="D4" s="73" t="str">
        <f t="shared" si="0"/>
        <v>прі́звисько</v>
      </c>
      <c r="F4" s="60">
        <f t="shared" si="1"/>
        <v>4</v>
      </c>
      <c r="G4" s="52" t="str">
        <f t="shared" si="1"/>
        <v>nickname</v>
      </c>
      <c r="H4" s="61" t="str">
        <f t="shared" si="1"/>
        <v>[ˈnɪkneɪm]</v>
      </c>
      <c r="I4" s="52" t="str">
        <f t="shared" si="1"/>
        <v>прі́звисько</v>
      </c>
      <c r="J4" s="12">
        <v>4</v>
      </c>
      <c r="K4" s="64" t="s">
        <v>558</v>
      </c>
      <c r="L4" s="78" t="s">
        <v>569</v>
      </c>
      <c r="M4" s="78" t="s">
        <v>570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spy</v>
      </c>
      <c r="C5" s="74" t="str">
        <f t="shared" si="0"/>
        <v>[spaɪ]</v>
      </c>
      <c r="D5" s="73" t="str">
        <f t="shared" si="0"/>
        <v>шпигу́н;</v>
      </c>
      <c r="F5" s="60">
        <f t="shared" si="1"/>
        <v>5</v>
      </c>
      <c r="G5" s="52" t="str">
        <f t="shared" si="1"/>
        <v>spy</v>
      </c>
      <c r="H5" s="61" t="str">
        <f t="shared" si="1"/>
        <v>[spaɪ]</v>
      </c>
      <c r="I5" s="52" t="str">
        <f t="shared" si="1"/>
        <v>шпигу́н;</v>
      </c>
      <c r="J5" s="12">
        <v>5</v>
      </c>
      <c r="K5" s="35" t="s">
        <v>559</v>
      </c>
      <c r="L5" s="78" t="s">
        <v>571</v>
      </c>
      <c r="M5" s="78" t="s">
        <v>572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inspector</v>
      </c>
      <c r="C6" s="74" t="str">
        <f t="shared" si="0"/>
        <v>[ɪnˈspektə]</v>
      </c>
      <c r="D6" s="73" t="str">
        <f t="shared" si="0"/>
        <v>інспе́ктор</v>
      </c>
      <c r="F6" s="60">
        <f t="shared" si="1"/>
        <v>6</v>
      </c>
      <c r="G6" s="52" t="str">
        <f t="shared" si="1"/>
        <v>inspector</v>
      </c>
      <c r="H6" s="61" t="str">
        <f t="shared" si="1"/>
        <v>[ɪnˈspektə]</v>
      </c>
      <c r="I6" s="52" t="str">
        <f>D6</f>
        <v>інспе́ктор</v>
      </c>
      <c r="J6" s="12">
        <v>6</v>
      </c>
      <c r="K6" s="64" t="s">
        <v>560</v>
      </c>
      <c r="L6" s="78" t="s">
        <v>573</v>
      </c>
      <c r="M6" s="78" t="s">
        <v>574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detective</v>
      </c>
      <c r="C7" s="74" t="str">
        <f t="shared" si="0"/>
        <v>[dɪˈtektɪv]</v>
      </c>
      <c r="D7" s="73" t="str">
        <f t="shared" si="0"/>
        <v>детекти́вний</v>
      </c>
      <c r="F7" s="60">
        <f t="shared" si="1"/>
        <v>7</v>
      </c>
      <c r="G7" s="52" t="str">
        <f t="shared" si="1"/>
        <v>detective</v>
      </c>
      <c r="H7" s="61" t="str">
        <f t="shared" si="1"/>
        <v>[dɪˈtektɪv]</v>
      </c>
      <c r="I7" s="52" t="str">
        <f t="shared" si="1"/>
        <v>детекти́вний</v>
      </c>
      <c r="J7" s="12">
        <v>7</v>
      </c>
      <c r="K7" s="64" t="s">
        <v>561</v>
      </c>
      <c r="L7" s="78" t="s">
        <v>575</v>
      </c>
      <c r="M7" s="78" t="s">
        <v>576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belt</v>
      </c>
      <c r="C8" s="74" t="str">
        <f t="shared" si="0"/>
        <v>[belt]</v>
      </c>
      <c r="D8" s="73" t="str">
        <f t="shared" si="0"/>
        <v> по́яс; ре́мінь</v>
      </c>
      <c r="F8" s="60">
        <f t="shared" si="1"/>
        <v>8</v>
      </c>
      <c r="G8" s="52" t="str">
        <f t="shared" si="1"/>
        <v>belt</v>
      </c>
      <c r="H8" s="61" t="str">
        <f t="shared" si="1"/>
        <v>[belt]</v>
      </c>
      <c r="I8" s="52" t="str">
        <f t="shared" si="1"/>
        <v> по́яс; ре́мінь</v>
      </c>
      <c r="J8" s="12">
        <v>8</v>
      </c>
      <c r="K8" s="35" t="s">
        <v>562</v>
      </c>
      <c r="L8" s="78" t="s">
        <v>577</v>
      </c>
      <c r="M8" s="78" t="s">
        <v>578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 t="str">
        <f t="shared" si="0"/>
        <v>twin</v>
      </c>
      <c r="C9" s="74" t="str">
        <f t="shared" si="0"/>
        <v>[twɪn]</v>
      </c>
      <c r="D9" s="73" t="str">
        <f t="shared" si="0"/>
        <v>близню́к; двійни́к</v>
      </c>
      <c r="F9" s="60">
        <f t="shared" si="1"/>
        <v>9</v>
      </c>
      <c r="G9" s="52" t="str">
        <f t="shared" si="1"/>
        <v>twin</v>
      </c>
      <c r="H9" s="61" t="str">
        <f t="shared" si="1"/>
        <v>[twɪn]</v>
      </c>
      <c r="I9" s="52" t="str">
        <f t="shared" si="1"/>
        <v>близню́к; двійни́к</v>
      </c>
      <c r="J9" s="12">
        <v>9</v>
      </c>
      <c r="K9" s="35" t="s">
        <v>563</v>
      </c>
      <c r="L9" s="78" t="s">
        <v>579</v>
      </c>
      <c r="M9" s="78" t="s">
        <v>580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0.5" customHeight="1">
      <c r="O12" s="12" t="s">
        <v>461</v>
      </c>
      <c r="P12" s="12" t="s">
        <v>462</v>
      </c>
    </row>
    <row r="13" spans="1:18" ht="15" customHeight="1">
      <c r="A13" s="60">
        <v>1</v>
      </c>
      <c r="B13" s="52" t="str">
        <f t="shared" ref="B13:D23" si="2">B1</f>
        <v>story</v>
      </c>
      <c r="C13" s="61" t="str">
        <f t="shared" si="2"/>
        <v> [ˈstɔːrɪ]</v>
      </c>
      <c r="D13" s="52" t="str">
        <f t="shared" si="2"/>
        <v>оповіда́ння</v>
      </c>
      <c r="F13" s="60">
        <v>1</v>
      </c>
      <c r="G13" s="52" t="str">
        <f>B13</f>
        <v>story</v>
      </c>
      <c r="H13" s="61" t="str">
        <f>C13</f>
        <v> [ˈstɔːrɪ]</v>
      </c>
      <c r="I13" s="52" t="str">
        <f>D13</f>
        <v>оповіда́ння</v>
      </c>
      <c r="J13" s="62"/>
      <c r="N13" s="64"/>
      <c r="O13" s="12" t="s">
        <v>463</v>
      </c>
      <c r="P13" s="12" t="s">
        <v>464</v>
      </c>
    </row>
    <row r="14" spans="1:18" ht="15" customHeight="1">
      <c r="A14" s="60">
        <v>2</v>
      </c>
      <c r="B14" s="52" t="str">
        <f t="shared" si="2"/>
        <v>stories</v>
      </c>
      <c r="C14" s="61" t="str">
        <f t="shared" si="2"/>
        <v> [ˈstɔːrɪz]</v>
      </c>
      <c r="D14" s="52" t="str">
        <f t="shared" si="2"/>
        <v>оповіда́ння</v>
      </c>
      <c r="F14" s="60">
        <v>2</v>
      </c>
      <c r="G14" s="52" t="str">
        <f t="shared" ref="G14:I23" si="3">B14</f>
        <v>stories</v>
      </c>
      <c r="H14" s="61" t="str">
        <f t="shared" si="3"/>
        <v> [ˈstɔːrɪz]</v>
      </c>
      <c r="I14" s="52" t="str">
        <f t="shared" si="3"/>
        <v>оповіда́ння</v>
      </c>
      <c r="N14" s="64"/>
      <c r="O14" s="12" t="s">
        <v>465</v>
      </c>
      <c r="P14" t="s">
        <v>466</v>
      </c>
      <c r="Q14" s="11"/>
      <c r="R14"/>
    </row>
    <row r="15" spans="1:18" ht="15.75">
      <c r="A15" s="60">
        <v>3</v>
      </c>
      <c r="B15" s="52" t="str">
        <f t="shared" si="2"/>
        <v>already</v>
      </c>
      <c r="C15" s="61" t="str">
        <f t="shared" si="2"/>
        <v>[ɔːlˈredɪ]</v>
      </c>
      <c r="D15" s="52" t="str">
        <f t="shared" si="2"/>
        <v>вже</v>
      </c>
      <c r="F15" s="60">
        <v>3</v>
      </c>
      <c r="G15" s="52" t="str">
        <f t="shared" si="3"/>
        <v>already</v>
      </c>
      <c r="H15" s="61" t="str">
        <f t="shared" si="3"/>
        <v>[ɔːlˈredɪ]</v>
      </c>
      <c r="I15" s="52" t="str">
        <f t="shared" si="3"/>
        <v>вже</v>
      </c>
      <c r="J15" s="62"/>
      <c r="N15" s="35"/>
      <c r="O15" s="12" t="s">
        <v>467</v>
      </c>
      <c r="P15" t="s">
        <v>468</v>
      </c>
      <c r="Q15" s="11"/>
      <c r="R15"/>
    </row>
    <row r="16" spans="1:18" ht="15.75">
      <c r="A16" s="60">
        <v>4</v>
      </c>
      <c r="B16" s="52" t="str">
        <f t="shared" si="2"/>
        <v>nickname</v>
      </c>
      <c r="C16" s="61" t="str">
        <f t="shared" si="2"/>
        <v>[ˈnɪkneɪm]</v>
      </c>
      <c r="D16" s="52" t="str">
        <f t="shared" si="2"/>
        <v>прі́звисько</v>
      </c>
      <c r="F16" s="60">
        <v>4</v>
      </c>
      <c r="G16" s="52" t="str">
        <f t="shared" si="3"/>
        <v>nickname</v>
      </c>
      <c r="H16" s="61" t="str">
        <f t="shared" si="3"/>
        <v>[ˈnɪkneɪm]</v>
      </c>
      <c r="I16" s="52" t="str">
        <f t="shared" si="3"/>
        <v>прі́звисько</v>
      </c>
      <c r="J16" s="62"/>
      <c r="N16" s="35"/>
      <c r="O16" s="12" t="s">
        <v>469</v>
      </c>
      <c r="P16" t="s">
        <v>470</v>
      </c>
      <c r="Q16" s="11"/>
      <c r="R16"/>
    </row>
    <row r="17" spans="1:18" ht="15.75">
      <c r="A17" s="60">
        <v>5</v>
      </c>
      <c r="B17" s="52" t="str">
        <f t="shared" si="2"/>
        <v>spy</v>
      </c>
      <c r="C17" s="61" t="str">
        <f t="shared" si="2"/>
        <v>[spaɪ]</v>
      </c>
      <c r="D17" s="52" t="str">
        <f t="shared" si="2"/>
        <v>шпигу́н;</v>
      </c>
      <c r="F17" s="60">
        <v>5</v>
      </c>
      <c r="G17" s="52" t="str">
        <f t="shared" si="3"/>
        <v>spy</v>
      </c>
      <c r="H17" s="61" t="str">
        <f t="shared" si="3"/>
        <v>[spaɪ]</v>
      </c>
      <c r="I17" s="52" t="str">
        <f t="shared" si="3"/>
        <v>шпигу́н;</v>
      </c>
      <c r="N17" s="64"/>
      <c r="O17" s="12" t="s">
        <v>454</v>
      </c>
      <c r="P17"/>
      <c r="Q17" s="11"/>
      <c r="R17"/>
    </row>
    <row r="18" spans="1:18" ht="15.75">
      <c r="A18" s="60">
        <v>6</v>
      </c>
      <c r="B18" s="52" t="str">
        <f t="shared" si="2"/>
        <v>inspector</v>
      </c>
      <c r="C18" s="61" t="str">
        <f t="shared" si="2"/>
        <v>[ɪnˈspektə]</v>
      </c>
      <c r="D18" s="52" t="str">
        <f t="shared" si="2"/>
        <v>інспе́ктор</v>
      </c>
      <c r="F18" s="60">
        <v>6</v>
      </c>
      <c r="G18" s="52" t="str">
        <f t="shared" si="3"/>
        <v>inspector</v>
      </c>
      <c r="H18" s="61" t="str">
        <f t="shared" si="3"/>
        <v>[ɪnˈspektə]</v>
      </c>
      <c r="I18" s="52" t="str">
        <f t="shared" si="3"/>
        <v>інспе́ктор</v>
      </c>
      <c r="N18" s="64"/>
      <c r="P18"/>
      <c r="Q18" s="11"/>
      <c r="R18"/>
    </row>
    <row r="19" spans="1:18" ht="15.75">
      <c r="A19" s="60">
        <v>7</v>
      </c>
      <c r="B19" s="52" t="str">
        <f t="shared" si="2"/>
        <v>detective</v>
      </c>
      <c r="C19" s="61" t="str">
        <f t="shared" si="2"/>
        <v>[dɪˈtektɪv]</v>
      </c>
      <c r="D19" s="52" t="str">
        <f t="shared" si="2"/>
        <v>детекти́вний</v>
      </c>
      <c r="F19" s="60">
        <v>7</v>
      </c>
      <c r="G19" s="52" t="str">
        <f t="shared" si="3"/>
        <v>detective</v>
      </c>
      <c r="H19" s="61" t="str">
        <f t="shared" si="3"/>
        <v>[dɪˈtektɪv]</v>
      </c>
      <c r="I19" s="52" t="str">
        <f t="shared" si="3"/>
        <v>детекти́вний</v>
      </c>
      <c r="N19" s="64"/>
      <c r="P19"/>
      <c r="Q19" s="11"/>
      <c r="R19"/>
    </row>
    <row r="20" spans="1:18" ht="15.75">
      <c r="A20" s="60">
        <v>8</v>
      </c>
      <c r="B20" s="52" t="str">
        <f t="shared" si="2"/>
        <v>belt</v>
      </c>
      <c r="C20" s="61" t="str">
        <f t="shared" si="2"/>
        <v>[belt]</v>
      </c>
      <c r="D20" s="52" t="str">
        <f t="shared" si="2"/>
        <v> по́яс; ре́мінь</v>
      </c>
      <c r="F20" s="60">
        <v>8</v>
      </c>
      <c r="G20" s="52" t="str">
        <f t="shared" si="3"/>
        <v>belt</v>
      </c>
      <c r="H20" s="61" t="str">
        <f t="shared" si="3"/>
        <v>[belt]</v>
      </c>
      <c r="I20" s="52" t="str">
        <f t="shared" si="3"/>
        <v> по́яс; ре́мінь</v>
      </c>
      <c r="N20" s="35"/>
      <c r="P20"/>
      <c r="Q20" s="11"/>
      <c r="R20"/>
    </row>
    <row r="21" spans="1:18" ht="15.75">
      <c r="A21" s="60">
        <v>9</v>
      </c>
      <c r="B21" s="52" t="str">
        <f t="shared" si="2"/>
        <v>twin</v>
      </c>
      <c r="C21" s="61" t="str">
        <f t="shared" si="2"/>
        <v>[twɪn]</v>
      </c>
      <c r="D21" s="52" t="str">
        <f t="shared" si="2"/>
        <v>близню́к; двійни́к</v>
      </c>
      <c r="F21" s="60">
        <v>9</v>
      </c>
      <c r="G21" s="52" t="str">
        <f t="shared" si="3"/>
        <v>twin</v>
      </c>
      <c r="H21" s="61" t="str">
        <f t="shared" si="3"/>
        <v>[twɪn]</v>
      </c>
      <c r="I21" s="52" t="str">
        <f t="shared" si="3"/>
        <v>близню́к; двійни́к</v>
      </c>
      <c r="N21" s="35"/>
      <c r="P21"/>
      <c r="Q21" s="11"/>
      <c r="R21"/>
    </row>
    <row r="22" spans="1:18" ht="15.75">
      <c r="A22" s="60">
        <v>10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10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</row>
    <row r="23" spans="1:18" ht="15.75">
      <c r="A23" s="60">
        <v>11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11</v>
      </c>
      <c r="G23" s="52">
        <f t="shared" si="3"/>
        <v>0</v>
      </c>
      <c r="H23" s="61">
        <f t="shared" si="3"/>
        <v>0</v>
      </c>
      <c r="I23" s="52">
        <f t="shared" si="3"/>
        <v>0</v>
      </c>
    </row>
    <row r="24" spans="1:18" ht="15">
      <c r="P24" t="s">
        <v>165</v>
      </c>
      <c r="Q24" s="11" t="s">
        <v>293</v>
      </c>
      <c r="R24" t="s">
        <v>282</v>
      </c>
    </row>
    <row r="25" spans="1:18" ht="15.75">
      <c r="A25" s="60">
        <v>1</v>
      </c>
      <c r="B25" s="52" t="str">
        <f t="shared" ref="B25:D35" si="4">B13</f>
        <v>story</v>
      </c>
      <c r="C25" s="61" t="str">
        <f t="shared" si="4"/>
        <v> [ˈstɔːrɪ]</v>
      </c>
      <c r="D25" s="52" t="str">
        <f t="shared" si="4"/>
        <v>оповіда́ння</v>
      </c>
      <c r="F25" s="60">
        <v>1</v>
      </c>
      <c r="G25" s="52" t="str">
        <f>B25</f>
        <v>story</v>
      </c>
      <c r="H25" s="61" t="str">
        <f>C25</f>
        <v> [ˈstɔːrɪ]</v>
      </c>
      <c r="I25" s="52" t="str">
        <f>D25</f>
        <v>оповіда́ння</v>
      </c>
      <c r="P25" t="s">
        <v>267</v>
      </c>
      <c r="Q25" s="11" t="s">
        <v>294</v>
      </c>
      <c r="R25" t="s">
        <v>283</v>
      </c>
    </row>
    <row r="26" spans="1:18" ht="15.75">
      <c r="A26" s="60">
        <v>2</v>
      </c>
      <c r="B26" s="52" t="str">
        <f t="shared" si="4"/>
        <v>stories</v>
      </c>
      <c r="C26" s="61" t="str">
        <f t="shared" si="4"/>
        <v> [ˈstɔːrɪz]</v>
      </c>
      <c r="D26" s="52" t="str">
        <f t="shared" si="4"/>
        <v>оповіда́ння</v>
      </c>
      <c r="F26" s="60">
        <v>2</v>
      </c>
      <c r="G26" s="52" t="str">
        <f t="shared" ref="G26:I35" si="5">B26</f>
        <v>stories</v>
      </c>
      <c r="H26" s="61" t="str">
        <f t="shared" si="5"/>
        <v> [ˈstɔːrɪz]</v>
      </c>
      <c r="I26" s="52" t="str">
        <f t="shared" si="5"/>
        <v>оповіда́ння</v>
      </c>
      <c r="P26" t="s">
        <v>268</v>
      </c>
      <c r="Q26" s="11" t="s">
        <v>290</v>
      </c>
      <c r="R26" t="s">
        <v>284</v>
      </c>
    </row>
    <row r="27" spans="1:18" ht="15.75">
      <c r="A27" s="60">
        <v>3</v>
      </c>
      <c r="B27" s="52" t="str">
        <f t="shared" si="4"/>
        <v>already</v>
      </c>
      <c r="C27" s="61" t="str">
        <f t="shared" si="4"/>
        <v>[ɔːlˈredɪ]</v>
      </c>
      <c r="D27" s="52" t="str">
        <f t="shared" si="4"/>
        <v>вже</v>
      </c>
      <c r="F27" s="60">
        <v>3</v>
      </c>
      <c r="G27" s="52" t="str">
        <f t="shared" si="5"/>
        <v>already</v>
      </c>
      <c r="H27" s="61" t="str">
        <f t="shared" si="5"/>
        <v>[ɔːlˈredɪ]</v>
      </c>
      <c r="I27" s="52" t="str">
        <f t="shared" si="5"/>
        <v>вже</v>
      </c>
      <c r="P27" t="s">
        <v>269</v>
      </c>
      <c r="Q27" s="11" t="s">
        <v>291</v>
      </c>
      <c r="R27" t="s">
        <v>285</v>
      </c>
    </row>
    <row r="28" spans="1:18" ht="15.75">
      <c r="A28" s="60">
        <v>4</v>
      </c>
      <c r="B28" s="52" t="str">
        <f t="shared" si="4"/>
        <v>nickname</v>
      </c>
      <c r="C28" s="61" t="str">
        <f t="shared" si="4"/>
        <v>[ˈnɪkneɪm]</v>
      </c>
      <c r="D28" s="52" t="str">
        <f t="shared" si="4"/>
        <v>прі́звисько</v>
      </c>
      <c r="F28" s="60">
        <v>4</v>
      </c>
      <c r="G28" s="52" t="str">
        <f t="shared" si="5"/>
        <v>nickname</v>
      </c>
      <c r="H28" s="61" t="str">
        <f t="shared" si="5"/>
        <v>[ˈnɪkneɪm]</v>
      </c>
      <c r="I28" s="52" t="str">
        <f t="shared" si="5"/>
        <v>прі́звисько</v>
      </c>
      <c r="P28" t="s">
        <v>270</v>
      </c>
      <c r="Q28" s="11" t="s">
        <v>295</v>
      </c>
      <c r="R28" t="s">
        <v>286</v>
      </c>
    </row>
    <row r="29" spans="1:18" ht="15.75">
      <c r="A29" s="60">
        <v>5</v>
      </c>
      <c r="B29" s="52" t="str">
        <f t="shared" si="4"/>
        <v>spy</v>
      </c>
      <c r="C29" s="61" t="str">
        <f t="shared" si="4"/>
        <v>[spaɪ]</v>
      </c>
      <c r="D29" s="52" t="str">
        <f t="shared" si="4"/>
        <v>шпигу́н;</v>
      </c>
      <c r="F29" s="60">
        <v>5</v>
      </c>
      <c r="G29" s="52" t="str">
        <f t="shared" si="5"/>
        <v>spy</v>
      </c>
      <c r="H29" s="61" t="str">
        <f t="shared" si="5"/>
        <v>[spaɪ]</v>
      </c>
      <c r="I29" s="52" t="str">
        <f t="shared" si="5"/>
        <v>шпигу́н;</v>
      </c>
      <c r="P29" t="s">
        <v>271</v>
      </c>
      <c r="Q29" s="11" t="s">
        <v>292</v>
      </c>
      <c r="R29" t="s">
        <v>287</v>
      </c>
    </row>
    <row r="30" spans="1:18" ht="15.75">
      <c r="A30" s="60">
        <v>6</v>
      </c>
      <c r="B30" s="52" t="str">
        <f t="shared" si="4"/>
        <v>inspector</v>
      </c>
      <c r="C30" s="61" t="str">
        <f t="shared" si="4"/>
        <v>[ɪnˈspektə]</v>
      </c>
      <c r="D30" s="52" t="str">
        <f t="shared" si="4"/>
        <v>інспе́ктор</v>
      </c>
      <c r="F30" s="60">
        <v>6</v>
      </c>
      <c r="G30" s="52" t="str">
        <f t="shared" si="5"/>
        <v>inspector</v>
      </c>
      <c r="H30" s="61" t="str">
        <f t="shared" si="5"/>
        <v>[ɪnˈspektə]</v>
      </c>
      <c r="I30" s="52" t="str">
        <f t="shared" si="5"/>
        <v>інспе́ктор</v>
      </c>
    </row>
    <row r="31" spans="1:18" ht="15.75">
      <c r="A31" s="60">
        <v>7</v>
      </c>
      <c r="B31" s="52" t="str">
        <f t="shared" si="4"/>
        <v>detective</v>
      </c>
      <c r="C31" s="61" t="str">
        <f t="shared" si="4"/>
        <v>[dɪˈtektɪv]</v>
      </c>
      <c r="D31" s="52" t="str">
        <f t="shared" si="4"/>
        <v>детекти́вний</v>
      </c>
      <c r="F31" s="60">
        <v>7</v>
      </c>
      <c r="G31" s="52" t="str">
        <f t="shared" si="5"/>
        <v>detective</v>
      </c>
      <c r="H31" s="61" t="str">
        <f t="shared" si="5"/>
        <v>[dɪˈtektɪv]</v>
      </c>
      <c r="I31" s="52" t="str">
        <f t="shared" si="5"/>
        <v>детекти́вний</v>
      </c>
    </row>
    <row r="32" spans="1:18" ht="15.75">
      <c r="A32" s="60">
        <v>8</v>
      </c>
      <c r="B32" s="52" t="str">
        <f t="shared" si="4"/>
        <v>belt</v>
      </c>
      <c r="C32" s="61" t="str">
        <f t="shared" si="4"/>
        <v>[belt]</v>
      </c>
      <c r="D32" s="52" t="str">
        <f t="shared" si="4"/>
        <v> по́яс; ре́мінь</v>
      </c>
      <c r="F32" s="60">
        <v>8</v>
      </c>
      <c r="G32" s="52" t="str">
        <f t="shared" si="5"/>
        <v>belt</v>
      </c>
      <c r="H32" s="61" t="str">
        <f t="shared" si="5"/>
        <v>[belt]</v>
      </c>
      <c r="I32" s="52" t="str">
        <f t="shared" si="5"/>
        <v> по́яс; ре́мінь</v>
      </c>
    </row>
    <row r="33" spans="1:9" ht="15.75">
      <c r="A33" s="60">
        <v>9</v>
      </c>
      <c r="B33" s="52" t="str">
        <f t="shared" si="4"/>
        <v>twin</v>
      </c>
      <c r="C33" s="61" t="str">
        <f t="shared" si="4"/>
        <v>[twɪn]</v>
      </c>
      <c r="D33" s="52" t="str">
        <f t="shared" si="4"/>
        <v>близню́к; двійни́к</v>
      </c>
      <c r="F33" s="60">
        <v>9</v>
      </c>
      <c r="G33" s="52" t="str">
        <f t="shared" si="5"/>
        <v>twin</v>
      </c>
      <c r="H33" s="61" t="str">
        <f t="shared" si="5"/>
        <v>[twɪn]</v>
      </c>
      <c r="I33" s="52" t="str">
        <f t="shared" si="5"/>
        <v>близню́к; двійни́к</v>
      </c>
    </row>
    <row r="34" spans="1:9" ht="15.75">
      <c r="A34" s="60">
        <v>10</v>
      </c>
      <c r="B34" s="52">
        <f t="shared" si="4"/>
        <v>0</v>
      </c>
      <c r="C34" s="61">
        <f t="shared" si="4"/>
        <v>0</v>
      </c>
      <c r="D34" s="52">
        <f t="shared" si="4"/>
        <v>0</v>
      </c>
      <c r="F34" s="60">
        <v>10</v>
      </c>
      <c r="G34" s="52">
        <f t="shared" si="5"/>
        <v>0</v>
      </c>
      <c r="H34" s="61">
        <f t="shared" si="5"/>
        <v>0</v>
      </c>
      <c r="I34" s="52">
        <f t="shared" si="5"/>
        <v>0</v>
      </c>
    </row>
    <row r="35" spans="1:9" ht="15.75">
      <c r="A35" s="60">
        <v>11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11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9" ht="14.25" customHeight="1"/>
    <row r="37" spans="1:9" ht="15.75">
      <c r="A37" s="60">
        <v>1</v>
      </c>
      <c r="B37" s="52" t="str">
        <f t="shared" ref="B37:D47" si="6">B25</f>
        <v>story</v>
      </c>
      <c r="C37" s="61" t="str">
        <f t="shared" si="6"/>
        <v> [ˈstɔːrɪ]</v>
      </c>
      <c r="D37" s="52" t="str">
        <f t="shared" si="6"/>
        <v>оповіда́ння</v>
      </c>
      <c r="F37" s="60">
        <v>1</v>
      </c>
      <c r="G37" s="52" t="str">
        <f>B37</f>
        <v>story</v>
      </c>
      <c r="H37" s="61" t="str">
        <f>C37</f>
        <v> [ˈstɔːrɪ]</v>
      </c>
      <c r="I37" s="52" t="str">
        <f>D37</f>
        <v>оповіда́ння</v>
      </c>
    </row>
    <row r="38" spans="1:9" ht="15.75">
      <c r="A38" s="60">
        <v>2</v>
      </c>
      <c r="B38" s="52" t="str">
        <f t="shared" si="6"/>
        <v>stories</v>
      </c>
      <c r="C38" s="61" t="str">
        <f t="shared" si="6"/>
        <v> [ˈstɔːrɪz]</v>
      </c>
      <c r="D38" s="52" t="str">
        <f t="shared" si="6"/>
        <v>оповіда́ння</v>
      </c>
      <c r="F38" s="60">
        <v>2</v>
      </c>
      <c r="G38" s="52" t="str">
        <f t="shared" ref="G38:I47" si="7">B38</f>
        <v>stories</v>
      </c>
      <c r="H38" s="61" t="str">
        <f t="shared" si="7"/>
        <v> [ˈstɔːrɪz]</v>
      </c>
      <c r="I38" s="52" t="str">
        <f t="shared" si="7"/>
        <v>оповіда́ння</v>
      </c>
    </row>
    <row r="39" spans="1:9" ht="15.75">
      <c r="A39" s="60">
        <v>3</v>
      </c>
      <c r="B39" s="52" t="str">
        <f t="shared" si="6"/>
        <v>already</v>
      </c>
      <c r="C39" s="61" t="str">
        <f t="shared" si="6"/>
        <v>[ɔːlˈredɪ]</v>
      </c>
      <c r="D39" s="52" t="str">
        <f t="shared" si="6"/>
        <v>вже</v>
      </c>
      <c r="F39" s="60">
        <v>3</v>
      </c>
      <c r="G39" s="52" t="str">
        <f t="shared" si="7"/>
        <v>already</v>
      </c>
      <c r="H39" s="61" t="str">
        <f t="shared" si="7"/>
        <v>[ɔːlˈredɪ]</v>
      </c>
      <c r="I39" s="52" t="str">
        <f t="shared" si="7"/>
        <v>вже</v>
      </c>
    </row>
    <row r="40" spans="1:9" ht="15.75">
      <c r="A40" s="60">
        <v>4</v>
      </c>
      <c r="B40" s="52" t="str">
        <f t="shared" si="6"/>
        <v>nickname</v>
      </c>
      <c r="C40" s="61" t="str">
        <f t="shared" si="6"/>
        <v>[ˈnɪkneɪm]</v>
      </c>
      <c r="D40" s="52" t="str">
        <f t="shared" si="6"/>
        <v>прі́звисько</v>
      </c>
      <c r="F40" s="60">
        <v>4</v>
      </c>
      <c r="G40" s="52" t="str">
        <f t="shared" si="7"/>
        <v>nickname</v>
      </c>
      <c r="H40" s="61" t="str">
        <f t="shared" si="7"/>
        <v>[ˈnɪkneɪm]</v>
      </c>
      <c r="I40" s="52" t="str">
        <f t="shared" si="7"/>
        <v>прі́звисько</v>
      </c>
    </row>
    <row r="41" spans="1:9" ht="15.75">
      <c r="A41" s="60">
        <v>5</v>
      </c>
      <c r="B41" s="52" t="str">
        <f t="shared" si="6"/>
        <v>spy</v>
      </c>
      <c r="C41" s="61" t="str">
        <f t="shared" si="6"/>
        <v>[spaɪ]</v>
      </c>
      <c r="D41" s="52" t="str">
        <f t="shared" si="6"/>
        <v>шпигу́н;</v>
      </c>
      <c r="F41" s="60">
        <v>5</v>
      </c>
      <c r="G41" s="52" t="str">
        <f t="shared" si="7"/>
        <v>spy</v>
      </c>
      <c r="H41" s="61" t="str">
        <f t="shared" si="7"/>
        <v>[spaɪ]</v>
      </c>
      <c r="I41" s="52" t="str">
        <f t="shared" si="7"/>
        <v>шпигу́н;</v>
      </c>
    </row>
    <row r="42" spans="1:9" ht="15.75">
      <c r="A42" s="60">
        <v>6</v>
      </c>
      <c r="B42" s="52" t="str">
        <f t="shared" si="6"/>
        <v>inspector</v>
      </c>
      <c r="C42" s="61" t="str">
        <f t="shared" si="6"/>
        <v>[ɪnˈspektə]</v>
      </c>
      <c r="D42" s="52" t="str">
        <f t="shared" si="6"/>
        <v>інспе́ктор</v>
      </c>
      <c r="F42" s="60">
        <v>6</v>
      </c>
      <c r="G42" s="52" t="str">
        <f t="shared" si="7"/>
        <v>inspector</v>
      </c>
      <c r="H42" s="61" t="str">
        <f t="shared" si="7"/>
        <v>[ɪnˈspektə]</v>
      </c>
      <c r="I42" s="52" t="str">
        <f t="shared" si="7"/>
        <v>інспе́ктор</v>
      </c>
    </row>
    <row r="43" spans="1:9" ht="15.75">
      <c r="A43" s="60">
        <v>7</v>
      </c>
      <c r="B43" s="52" t="str">
        <f t="shared" si="6"/>
        <v>detective</v>
      </c>
      <c r="C43" s="61" t="str">
        <f t="shared" si="6"/>
        <v>[dɪˈtektɪv]</v>
      </c>
      <c r="D43" s="52" t="str">
        <f t="shared" si="6"/>
        <v>детекти́вний</v>
      </c>
      <c r="F43" s="60">
        <v>7</v>
      </c>
      <c r="G43" s="52" t="str">
        <f t="shared" si="7"/>
        <v>detective</v>
      </c>
      <c r="H43" s="61" t="str">
        <f t="shared" si="7"/>
        <v>[dɪˈtektɪv]</v>
      </c>
      <c r="I43" s="52" t="str">
        <f t="shared" si="7"/>
        <v>детекти́вний</v>
      </c>
    </row>
    <row r="44" spans="1:9" ht="15.75">
      <c r="A44" s="60">
        <v>8</v>
      </c>
      <c r="B44" s="52" t="str">
        <f t="shared" si="6"/>
        <v>belt</v>
      </c>
      <c r="C44" s="61" t="str">
        <f t="shared" si="6"/>
        <v>[belt]</v>
      </c>
      <c r="D44" s="52" t="str">
        <f t="shared" si="6"/>
        <v> по́яс; ре́мінь</v>
      </c>
      <c r="F44" s="60">
        <v>8</v>
      </c>
      <c r="G44" s="52" t="str">
        <f t="shared" si="7"/>
        <v>belt</v>
      </c>
      <c r="H44" s="61" t="str">
        <f t="shared" si="7"/>
        <v>[belt]</v>
      </c>
      <c r="I44" s="52" t="str">
        <f t="shared" si="7"/>
        <v> по́яс; ре́мінь</v>
      </c>
    </row>
    <row r="45" spans="1:9" ht="15.75">
      <c r="A45" s="60">
        <v>9</v>
      </c>
      <c r="B45" s="52" t="str">
        <f t="shared" si="6"/>
        <v>twin</v>
      </c>
      <c r="C45" s="61" t="str">
        <f t="shared" si="6"/>
        <v>[twɪn]</v>
      </c>
      <c r="D45" s="52" t="str">
        <f t="shared" si="6"/>
        <v>близню́к; двійни́к</v>
      </c>
      <c r="F45" s="60">
        <v>9</v>
      </c>
      <c r="G45" s="52" t="str">
        <f t="shared" si="7"/>
        <v>twin</v>
      </c>
      <c r="H45" s="61" t="str">
        <f t="shared" si="7"/>
        <v>[twɪn]</v>
      </c>
      <c r="I45" s="52" t="str">
        <f t="shared" si="7"/>
        <v>близню́к; двійни́к</v>
      </c>
    </row>
    <row r="46" spans="1:9" ht="15.75">
      <c r="A46" s="60">
        <v>10</v>
      </c>
      <c r="B46" s="52">
        <f t="shared" si="6"/>
        <v>0</v>
      </c>
      <c r="C46" s="61">
        <f t="shared" si="6"/>
        <v>0</v>
      </c>
      <c r="D46" s="52">
        <f t="shared" si="6"/>
        <v>0</v>
      </c>
      <c r="F46" s="60">
        <v>10</v>
      </c>
      <c r="G46" s="52">
        <f t="shared" si="7"/>
        <v>0</v>
      </c>
      <c r="H46" s="61">
        <f t="shared" si="7"/>
        <v>0</v>
      </c>
      <c r="I46" s="52">
        <f t="shared" si="7"/>
        <v>0</v>
      </c>
    </row>
    <row r="47" spans="1:9" ht="15" customHeight="1">
      <c r="A47" s="60">
        <v>11</v>
      </c>
      <c r="B47" s="52">
        <f t="shared" si="6"/>
        <v>0</v>
      </c>
      <c r="C47" s="61">
        <f t="shared" si="6"/>
        <v>0</v>
      </c>
      <c r="D47" s="52">
        <f t="shared" si="6"/>
        <v>0</v>
      </c>
      <c r="F47" s="60">
        <v>11</v>
      </c>
      <c r="G47" s="52">
        <f t="shared" si="7"/>
        <v>0</v>
      </c>
      <c r="H47" s="61">
        <f t="shared" si="7"/>
        <v>0</v>
      </c>
      <c r="I47" s="52">
        <f t="shared" si="7"/>
        <v>0</v>
      </c>
    </row>
    <row r="48" spans="1:9" ht="15"/>
  </sheetData>
  <conditionalFormatting sqref="G37:I47 B37:D47 B25:D35 G25:I35 B13:D23 G13:I23 B1:D11 G1:I11">
    <cfRule type="cellIs" dxfId="6732" priority="76" operator="lessThan">
      <formula>1</formula>
    </cfRule>
  </conditionalFormatting>
  <conditionalFormatting sqref="G37:G47">
    <cfRule type="containsBlanks" dxfId="6731" priority="73">
      <formula>LEN(TRIM(G37))=0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6730" priority="70">
      <formula>LEN(TRIM(I37))=0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6729" priority="67">
      <formula>LEN(TRIM(H37))=0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6728" priority="64">
      <formula>LEN(TRIM(B37))=0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6727" priority="61">
      <formula>LEN(TRIM(D37))=0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6726" priority="58">
      <formula>LEN(TRIM(C37))=0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6725" priority="55">
      <formula>LEN(TRIM(G25))=0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6724" priority="52">
      <formula>LEN(TRIM(I25))=0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6723" priority="49">
      <formula>LEN(TRIM(H25))=0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6722" priority="46">
      <formula>LEN(TRIM(B25))=0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6721" priority="43">
      <formula>LEN(TRIM(D25))=0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6720" priority="40">
      <formula>LEN(TRIM(C25))=0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6719" priority="37">
      <formula>LEN(TRIM(G13))=0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6718" priority="34">
      <formula>LEN(TRIM(I13))=0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6717" priority="31">
      <formula>LEN(TRIM(H13))=0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6716" priority="28">
      <formula>LEN(TRIM(B13))=0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6715" priority="25">
      <formula>LEN(TRIM(D13))=0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6714" priority="22">
      <formula>LEN(TRIM(C13))=0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671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671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671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671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670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670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670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AA78"/>
  <sheetViews>
    <sheetView view="pageBreakPreview" topLeftCell="A7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7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7" s="1" customFormat="1">
      <c r="S2" s="44"/>
      <c r="T2" s="44"/>
      <c r="U2" s="44"/>
      <c r="V2" s="44"/>
      <c r="W2" s="44"/>
    </row>
    <row r="3" spans="1:27" ht="15.75">
      <c r="A3" s="3"/>
      <c r="B3" s="52" t="str">
        <f t="shared" ref="B3:B13" si="0">S3</f>
        <v>young</v>
      </c>
      <c r="C3" s="3">
        <v>1</v>
      </c>
      <c r="D3" s="52" t="str">
        <f t="shared" ref="D3:D13" si="1">V3</f>
        <v>гарненька, чарівна</v>
      </c>
      <c r="F3" s="3"/>
      <c r="G3" s="52" t="str">
        <f>S3</f>
        <v>young</v>
      </c>
      <c r="H3" s="3">
        <v>1</v>
      </c>
      <c r="I3" s="52" t="str">
        <f>V3</f>
        <v>гарненька, чарівна</v>
      </c>
      <c r="J3" s="57" t="str">
        <f>S16</f>
        <v>handsome</v>
      </c>
      <c r="K3" s="33"/>
      <c r="L3" s="33"/>
      <c r="N3" s="57" t="str">
        <f>J3</f>
        <v>handsome</v>
      </c>
      <c r="O3" s="33"/>
      <c r="P3" s="33"/>
      <c r="R3" s="56"/>
      <c r="S3" s="80" t="s">
        <v>584</v>
      </c>
      <c r="T3" s="45"/>
      <c r="U3" s="56">
        <v>1</v>
      </c>
      <c r="V3" s="78" t="s">
        <v>591</v>
      </c>
      <c r="W3" s="30"/>
    </row>
    <row r="4" spans="1:27" ht="29.25">
      <c r="A4" s="4"/>
      <c r="B4" s="52" t="str">
        <f t="shared" si="0"/>
        <v>wise</v>
      </c>
      <c r="C4" s="4">
        <v>2</v>
      </c>
      <c r="D4" s="52" t="str">
        <f t="shared" si="1"/>
        <v>дружина</v>
      </c>
      <c r="F4" s="4"/>
      <c r="G4" s="52" t="str">
        <f t="shared" ref="G4:G13" si="2">S4</f>
        <v>wise</v>
      </c>
      <c r="H4" s="4">
        <v>2</v>
      </c>
      <c r="I4" s="52" t="str">
        <f t="shared" ref="I4:I13" si="3">V4</f>
        <v>дружина</v>
      </c>
      <c r="J4" s="57" t="str">
        <f t="shared" ref="J4:J13" si="4">S17</f>
        <v>niece</v>
      </c>
      <c r="K4" s="33"/>
      <c r="L4" s="33"/>
      <c r="N4" s="57" t="str">
        <f t="shared" ref="N4:N13" si="5">J4</f>
        <v>niece</v>
      </c>
      <c r="O4" s="33"/>
      <c r="P4" s="33"/>
      <c r="R4" s="4"/>
      <c r="S4" s="78" t="s">
        <v>583</v>
      </c>
      <c r="T4" s="45"/>
      <c r="U4" s="47">
        <v>2</v>
      </c>
      <c r="V4" s="95" t="s">
        <v>46</v>
      </c>
      <c r="W4" s="30"/>
    </row>
    <row r="5" spans="1:27" ht="15.75">
      <c r="A5" s="3"/>
      <c r="B5" s="52" t="str">
        <f t="shared" si="0"/>
        <v>wife</v>
      </c>
      <c r="C5" s="3">
        <v>3</v>
      </c>
      <c r="D5" s="52" t="str">
        <f t="shared" si="1"/>
        <v>красивий(про чоловіків)</v>
      </c>
      <c r="F5" s="3"/>
      <c r="G5" s="52" t="str">
        <f t="shared" si="2"/>
        <v>wife</v>
      </c>
      <c r="H5" s="3">
        <v>3</v>
      </c>
      <c r="I5" s="52" t="str">
        <f t="shared" si="3"/>
        <v>красивий(про чоловіків)</v>
      </c>
      <c r="J5" s="57" t="str">
        <f t="shared" si="4"/>
        <v>pretty</v>
      </c>
      <c r="K5" s="33"/>
      <c r="L5" s="33"/>
      <c r="N5" s="57" t="str">
        <f t="shared" si="5"/>
        <v>pretty</v>
      </c>
      <c r="O5" s="33"/>
      <c r="P5" s="33"/>
      <c r="R5" s="3"/>
      <c r="S5" s="80" t="s">
        <v>29</v>
      </c>
      <c r="T5" s="45"/>
      <c r="U5" s="46">
        <v>3</v>
      </c>
      <c r="V5" s="11" t="s">
        <v>594</v>
      </c>
      <c r="W5" s="30"/>
    </row>
    <row r="6" spans="1:27" ht="29.25">
      <c r="A6" s="4"/>
      <c r="B6" s="52" t="str">
        <f t="shared" si="0"/>
        <v>strong</v>
      </c>
      <c r="C6" s="4">
        <v>4</v>
      </c>
      <c r="D6" s="52" t="str">
        <f t="shared" si="1"/>
        <v>молодий</v>
      </c>
      <c r="F6" s="4"/>
      <c r="G6" s="52" t="str">
        <f t="shared" si="2"/>
        <v>strong</v>
      </c>
      <c r="H6" s="4">
        <v>4</v>
      </c>
      <c r="I6" s="52" t="str">
        <f t="shared" si="3"/>
        <v>молодий</v>
      </c>
      <c r="J6" s="57" t="str">
        <f t="shared" si="4"/>
        <v>strong</v>
      </c>
      <c r="K6" s="33"/>
      <c r="L6" s="33"/>
      <c r="N6" s="57" t="str">
        <f t="shared" si="5"/>
        <v>strong</v>
      </c>
      <c r="O6" s="33"/>
      <c r="P6" s="33"/>
      <c r="R6" s="4"/>
      <c r="S6" s="80" t="s">
        <v>271</v>
      </c>
      <c r="T6" s="45"/>
      <c r="U6" s="47">
        <v>4</v>
      </c>
      <c r="V6" s="95" t="s">
        <v>593</v>
      </c>
      <c r="W6" s="30"/>
    </row>
    <row r="7" spans="1:27" ht="15.75">
      <c r="A7" s="3"/>
      <c r="B7" s="52" t="str">
        <f t="shared" si="0"/>
        <v>pretty</v>
      </c>
      <c r="C7" s="3">
        <v>5</v>
      </c>
      <c r="D7" s="52" t="str">
        <f t="shared" si="1"/>
        <v>мудрий</v>
      </c>
      <c r="F7" s="3"/>
      <c r="G7" s="52" t="str">
        <f t="shared" si="2"/>
        <v>pretty</v>
      </c>
      <c r="H7" s="3">
        <v>5</v>
      </c>
      <c r="I7" s="52" t="str">
        <f t="shared" si="3"/>
        <v>мудрий</v>
      </c>
      <c r="J7" s="57" t="str">
        <f t="shared" si="4"/>
        <v>wife</v>
      </c>
      <c r="K7" s="33"/>
      <c r="L7" s="33"/>
      <c r="N7" s="57" t="str">
        <f t="shared" si="5"/>
        <v>wife</v>
      </c>
      <c r="O7" s="33"/>
      <c r="P7" s="33"/>
      <c r="R7" s="3"/>
      <c r="S7" t="s">
        <v>582</v>
      </c>
      <c r="T7" s="45"/>
      <c r="U7" s="46">
        <v>5</v>
      </c>
      <c r="V7" s="11" t="s">
        <v>592</v>
      </c>
      <c r="W7" s="30"/>
    </row>
    <row r="8" spans="1:27" ht="15.75">
      <c r="A8" s="4"/>
      <c r="B8" s="52" t="str">
        <f t="shared" si="0"/>
        <v>niece</v>
      </c>
      <c r="C8" s="4">
        <v>6</v>
      </c>
      <c r="D8" s="52" t="str">
        <f t="shared" si="1"/>
        <v>племі́нниця</v>
      </c>
      <c r="F8" s="4"/>
      <c r="G8" s="52" t="str">
        <f t="shared" si="2"/>
        <v>niece</v>
      </c>
      <c r="H8" s="4">
        <v>6</v>
      </c>
      <c r="I8" s="52" t="str">
        <f t="shared" si="3"/>
        <v>племі́нниця</v>
      </c>
      <c r="J8" s="57" t="str">
        <f t="shared" si="4"/>
        <v>wise</v>
      </c>
      <c r="K8" s="33"/>
      <c r="L8" s="33"/>
      <c r="N8" s="57" t="str">
        <f t="shared" si="5"/>
        <v>wise</v>
      </c>
      <c r="O8" s="33"/>
      <c r="P8" s="33"/>
      <c r="R8" s="4"/>
      <c r="S8" s="80" t="s">
        <v>26</v>
      </c>
      <c r="T8" s="45"/>
      <c r="U8" s="47">
        <v>6</v>
      </c>
      <c r="V8" s="78" t="s">
        <v>595</v>
      </c>
      <c r="W8" s="30"/>
    </row>
    <row r="9" spans="1:27" ht="15.75">
      <c r="A9" s="3"/>
      <c r="B9" s="52" t="str">
        <f t="shared" si="0"/>
        <v>handsome</v>
      </c>
      <c r="C9" s="3">
        <v>7</v>
      </c>
      <c r="D9" s="52" t="str">
        <f t="shared" si="1"/>
        <v>сильний</v>
      </c>
      <c r="F9" s="3"/>
      <c r="G9" s="52" t="str">
        <f t="shared" si="2"/>
        <v>handsome</v>
      </c>
      <c r="H9" s="3">
        <v>7</v>
      </c>
      <c r="I9" s="52" t="str">
        <f t="shared" si="3"/>
        <v>сильний</v>
      </c>
      <c r="J9" s="57" t="str">
        <f t="shared" si="4"/>
        <v>young</v>
      </c>
      <c r="K9" s="33"/>
      <c r="L9" s="33"/>
      <c r="N9" s="57" t="str">
        <f t="shared" si="5"/>
        <v>young</v>
      </c>
      <c r="O9" s="33"/>
      <c r="P9" s="33"/>
      <c r="R9" s="3"/>
      <c r="S9" s="80" t="s">
        <v>585</v>
      </c>
      <c r="T9" s="50"/>
      <c r="U9" s="46">
        <v>7</v>
      </c>
      <c r="V9" s="11" t="s">
        <v>287</v>
      </c>
      <c r="W9" s="30"/>
    </row>
    <row r="10" spans="1:27" ht="15.75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>
        <f t="shared" si="4"/>
        <v>0</v>
      </c>
      <c r="K10" s="33"/>
      <c r="L10" s="33"/>
      <c r="N10" s="57">
        <f t="shared" si="5"/>
        <v>0</v>
      </c>
      <c r="O10" s="33"/>
      <c r="P10" s="33"/>
      <c r="R10" s="4"/>
      <c r="S10" s="2"/>
      <c r="T10" s="50"/>
      <c r="U10" s="47">
        <v>8</v>
      </c>
      <c r="V10" s="2"/>
      <c r="W10" s="30"/>
      <c r="AA10" s="78" t="s">
        <v>591</v>
      </c>
    </row>
    <row r="11" spans="1:27" ht="29.2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5"/>
      <c r="T11" s="49"/>
      <c r="U11" s="46">
        <v>9</v>
      </c>
      <c r="V11" s="45"/>
      <c r="W11" s="30"/>
      <c r="AA11" s="95" t="s">
        <v>46</v>
      </c>
    </row>
    <row r="12" spans="1:27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2"/>
      <c r="T12" s="49"/>
      <c r="U12" s="47">
        <v>10</v>
      </c>
      <c r="V12" s="45"/>
      <c r="W12" s="30"/>
      <c r="AA12" s="11" t="s">
        <v>594</v>
      </c>
    </row>
    <row r="13" spans="1:27" ht="29.2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2"/>
      <c r="T13" s="49"/>
      <c r="U13" s="47">
        <v>11</v>
      </c>
      <c r="V13" s="45"/>
      <c r="W13" s="30"/>
      <c r="X13" s="5"/>
      <c r="AA13" s="95" t="s">
        <v>593</v>
      </c>
    </row>
    <row r="14" spans="1:27">
      <c r="T14" s="49"/>
      <c r="V14" s="49"/>
      <c r="AA14" s="11" t="s">
        <v>592</v>
      </c>
    </row>
    <row r="15" spans="1:27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  <c r="AA15" s="78" t="s">
        <v>595</v>
      </c>
    </row>
    <row r="16" spans="1:27" s="1" customFormat="1">
      <c r="R16" s="55"/>
      <c r="S16" s="80" t="s">
        <v>585</v>
      </c>
      <c r="T16" s="44"/>
      <c r="U16" s="44"/>
      <c r="V16" s="44"/>
      <c r="W16" s="44"/>
      <c r="AA16" s="11" t="s">
        <v>287</v>
      </c>
    </row>
    <row r="17" spans="1:27">
      <c r="A17" s="3"/>
      <c r="B17" s="52" t="str">
        <f>S3</f>
        <v>young</v>
      </c>
      <c r="C17" s="3">
        <v>1</v>
      </c>
      <c r="D17" s="52" t="str">
        <f>V3</f>
        <v>гарненька, чарівна</v>
      </c>
      <c r="F17" s="3"/>
      <c r="G17" s="52" t="str">
        <f>B17</f>
        <v>young</v>
      </c>
      <c r="H17" s="3">
        <v>1</v>
      </c>
      <c r="I17" s="52" t="str">
        <f>D17</f>
        <v>гарненька, чарівна</v>
      </c>
      <c r="J17" s="57" t="str">
        <f>J3</f>
        <v>handsome</v>
      </c>
      <c r="K17" s="33"/>
      <c r="L17" s="33"/>
      <c r="N17" s="57" t="str">
        <f>J17</f>
        <v>handsome</v>
      </c>
      <c r="O17" s="33"/>
      <c r="P17" s="33"/>
      <c r="S17" s="80" t="s">
        <v>26</v>
      </c>
    </row>
    <row r="18" spans="1:27">
      <c r="A18" s="4"/>
      <c r="B18" s="52" t="str">
        <f t="shared" ref="B18:B27" si="6">S4</f>
        <v>wise</v>
      </c>
      <c r="C18" s="4">
        <v>2</v>
      </c>
      <c r="D18" s="52" t="str">
        <f t="shared" ref="D18:D27" si="7">V4</f>
        <v>дружина</v>
      </c>
      <c r="F18" s="4"/>
      <c r="G18" s="52" t="str">
        <f t="shared" ref="G18:G27" si="8">B18</f>
        <v>wise</v>
      </c>
      <c r="H18" s="4">
        <v>2</v>
      </c>
      <c r="I18" s="52" t="str">
        <f t="shared" ref="I18:I27" si="9">D18</f>
        <v>дружина</v>
      </c>
      <c r="J18" s="57" t="str">
        <f t="shared" ref="J18:J27" si="10">J4</f>
        <v>niece</v>
      </c>
      <c r="K18" s="33"/>
      <c r="L18" s="33"/>
      <c r="N18" s="57" t="str">
        <f t="shared" ref="N18:N27" si="11">J18</f>
        <v>niece</v>
      </c>
      <c r="O18" s="33"/>
      <c r="P18" s="33"/>
      <c r="S18" t="s">
        <v>582</v>
      </c>
    </row>
    <row r="19" spans="1:27">
      <c r="A19" s="3"/>
      <c r="B19" s="52" t="str">
        <f t="shared" si="6"/>
        <v>wife</v>
      </c>
      <c r="C19" s="3">
        <v>3</v>
      </c>
      <c r="D19" s="52" t="str">
        <f t="shared" si="7"/>
        <v>красивий(про чоловіків)</v>
      </c>
      <c r="F19" s="3"/>
      <c r="G19" s="52" t="str">
        <f t="shared" si="8"/>
        <v>wife</v>
      </c>
      <c r="H19" s="3">
        <v>3</v>
      </c>
      <c r="I19" s="52" t="str">
        <f t="shared" si="9"/>
        <v>красивий(про чоловіків)</v>
      </c>
      <c r="J19" s="57" t="str">
        <f t="shared" si="10"/>
        <v>pretty</v>
      </c>
      <c r="K19" s="33"/>
      <c r="L19" s="33"/>
      <c r="N19" s="57" t="str">
        <f t="shared" si="11"/>
        <v>pretty</v>
      </c>
      <c r="O19" s="33"/>
      <c r="P19" s="33"/>
      <c r="S19" s="80" t="s">
        <v>271</v>
      </c>
      <c r="AA19" s="5"/>
    </row>
    <row r="20" spans="1:27">
      <c r="A20" s="4"/>
      <c r="B20" s="52" t="str">
        <f t="shared" si="6"/>
        <v>strong</v>
      </c>
      <c r="C20" s="4">
        <v>4</v>
      </c>
      <c r="D20" s="52" t="str">
        <f t="shared" si="7"/>
        <v>молодий</v>
      </c>
      <c r="F20" s="4"/>
      <c r="G20" s="52" t="str">
        <f t="shared" si="8"/>
        <v>strong</v>
      </c>
      <c r="H20" s="4">
        <v>4</v>
      </c>
      <c r="I20" s="52" t="str">
        <f t="shared" si="9"/>
        <v>молодий</v>
      </c>
      <c r="J20" s="57" t="str">
        <f t="shared" si="10"/>
        <v>strong</v>
      </c>
      <c r="K20" s="33"/>
      <c r="L20" s="33"/>
      <c r="N20" s="57" t="str">
        <f t="shared" si="11"/>
        <v>strong</v>
      </c>
      <c r="O20" s="33"/>
      <c r="P20" s="33"/>
      <c r="S20" s="80" t="s">
        <v>29</v>
      </c>
    </row>
    <row r="21" spans="1:27">
      <c r="A21" s="3"/>
      <c r="B21" s="52" t="str">
        <f t="shared" si="6"/>
        <v>pretty</v>
      </c>
      <c r="C21" s="3">
        <v>5</v>
      </c>
      <c r="D21" s="52" t="str">
        <f t="shared" si="7"/>
        <v>мудрий</v>
      </c>
      <c r="F21" s="3"/>
      <c r="G21" s="52" t="str">
        <f t="shared" si="8"/>
        <v>pretty</v>
      </c>
      <c r="H21" s="3">
        <v>5</v>
      </c>
      <c r="I21" s="52" t="str">
        <f t="shared" si="9"/>
        <v>мудрий</v>
      </c>
      <c r="J21" s="57" t="str">
        <f t="shared" si="10"/>
        <v>wife</v>
      </c>
      <c r="K21" s="33"/>
      <c r="L21" s="33"/>
      <c r="N21" s="57" t="str">
        <f t="shared" si="11"/>
        <v>wife</v>
      </c>
      <c r="O21" s="33"/>
      <c r="P21" s="33"/>
      <c r="S21" s="78" t="s">
        <v>583</v>
      </c>
    </row>
    <row r="22" spans="1:27">
      <c r="A22" s="4"/>
      <c r="B22" s="52" t="str">
        <f t="shared" si="6"/>
        <v>niece</v>
      </c>
      <c r="C22" s="4">
        <v>6</v>
      </c>
      <c r="D22" s="52" t="str">
        <f t="shared" si="7"/>
        <v>племі́нниця</v>
      </c>
      <c r="F22" s="4"/>
      <c r="G22" s="52" t="str">
        <f t="shared" si="8"/>
        <v>niece</v>
      </c>
      <c r="H22" s="4">
        <v>6</v>
      </c>
      <c r="I22" s="52" t="str">
        <f t="shared" si="9"/>
        <v>племі́нниця</v>
      </c>
      <c r="J22" s="57" t="str">
        <f t="shared" si="10"/>
        <v>wise</v>
      </c>
      <c r="K22" s="33"/>
      <c r="L22" s="33"/>
      <c r="N22" s="57" t="str">
        <f t="shared" si="11"/>
        <v>wise</v>
      </c>
      <c r="O22" s="33"/>
      <c r="P22" s="33"/>
      <c r="S22" s="80" t="s">
        <v>584</v>
      </c>
      <c r="AA22" s="1"/>
    </row>
    <row r="23" spans="1:27">
      <c r="A23" s="3"/>
      <c r="B23" s="52" t="str">
        <f t="shared" si="6"/>
        <v>handsome</v>
      </c>
      <c r="C23" s="3">
        <v>7</v>
      </c>
      <c r="D23" s="52" t="str">
        <f t="shared" si="7"/>
        <v>сильний</v>
      </c>
      <c r="F23" s="3"/>
      <c r="G23" s="52" t="str">
        <f t="shared" si="8"/>
        <v>handsome</v>
      </c>
      <c r="H23" s="3">
        <v>7</v>
      </c>
      <c r="I23" s="52" t="str">
        <f t="shared" si="9"/>
        <v>сильний</v>
      </c>
      <c r="J23" s="57" t="str">
        <f t="shared" si="10"/>
        <v>young</v>
      </c>
      <c r="K23" s="33"/>
      <c r="L23" s="33"/>
      <c r="N23" s="57" t="str">
        <f t="shared" si="11"/>
        <v>young</v>
      </c>
      <c r="O23" s="33"/>
      <c r="P23" s="33"/>
      <c r="S23" s="2"/>
    </row>
    <row r="24" spans="1:27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>
        <f t="shared" si="10"/>
        <v>0</v>
      </c>
      <c r="K24" s="33"/>
      <c r="L24" s="33"/>
      <c r="N24" s="57">
        <f t="shared" si="11"/>
        <v>0</v>
      </c>
      <c r="O24" s="33"/>
      <c r="P24" s="33"/>
      <c r="S24" s="1"/>
    </row>
    <row r="25" spans="1:27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S25" s="2"/>
    </row>
    <row r="26" spans="1:27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S26" s="45"/>
      <c r="T26" s="49"/>
      <c r="U26" s="49"/>
      <c r="V26" s="49"/>
      <c r="W26" s="49"/>
    </row>
    <row r="27" spans="1:27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</row>
    <row r="29" spans="1:27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</row>
    <row r="30" spans="1:27" s="1" customFormat="1">
      <c r="S30" s="44"/>
      <c r="T30" s="44"/>
      <c r="U30" s="44"/>
      <c r="V30" s="44"/>
      <c r="W30" s="44"/>
    </row>
    <row r="31" spans="1:27">
      <c r="A31" s="3"/>
      <c r="B31" s="52" t="str">
        <f>B17</f>
        <v>young</v>
      </c>
      <c r="C31" s="3">
        <v>1</v>
      </c>
      <c r="D31" s="52" t="str">
        <f>D17</f>
        <v>гарненька, чарівна</v>
      </c>
      <c r="F31" s="3"/>
      <c r="G31" s="52" t="str">
        <f>B31</f>
        <v>young</v>
      </c>
      <c r="H31" s="3">
        <v>1</v>
      </c>
      <c r="I31" s="52" t="str">
        <f>D31</f>
        <v>гарненька, чарівна</v>
      </c>
      <c r="J31" s="57" t="str">
        <f>J17</f>
        <v>handsome</v>
      </c>
      <c r="K31" s="33"/>
      <c r="L31" s="33"/>
      <c r="N31" s="57" t="str">
        <f>J31</f>
        <v>handsome</v>
      </c>
      <c r="O31" s="33"/>
      <c r="P31" s="33"/>
      <c r="U31" t="s">
        <v>55</v>
      </c>
      <c r="V31" s="11" t="s">
        <v>64</v>
      </c>
      <c r="W31" t="s">
        <v>70</v>
      </c>
    </row>
    <row r="32" spans="1:27">
      <c r="A32" s="4"/>
      <c r="B32" s="52" t="str">
        <f t="shared" ref="B32:B41" si="12">B18</f>
        <v>wise</v>
      </c>
      <c r="C32" s="4">
        <v>2</v>
      </c>
      <c r="D32" s="52" t="str">
        <f t="shared" ref="D32:D41" si="13">D18</f>
        <v>дружина</v>
      </c>
      <c r="F32" s="4"/>
      <c r="G32" s="52" t="str">
        <f t="shared" ref="G32:G41" si="14">B32</f>
        <v>wise</v>
      </c>
      <c r="H32" s="4">
        <v>2</v>
      </c>
      <c r="I32" s="52" t="str">
        <f t="shared" ref="I32:I41" si="15">D32</f>
        <v>дружина</v>
      </c>
      <c r="J32" s="57" t="str">
        <f t="shared" ref="J32:J41" si="16">J18</f>
        <v>niece</v>
      </c>
      <c r="K32" s="33"/>
      <c r="L32" s="33"/>
      <c r="N32" s="57" t="str">
        <f t="shared" ref="N32:N41" si="17">J32</f>
        <v>niece</v>
      </c>
      <c r="O32" s="33"/>
      <c r="P32" s="33"/>
      <c r="U32" t="s">
        <v>56</v>
      </c>
      <c r="V32" s="11" t="s">
        <v>65</v>
      </c>
      <c r="W32" t="s">
        <v>71</v>
      </c>
    </row>
    <row r="33" spans="1:23">
      <c r="A33" s="3"/>
      <c r="B33" s="52" t="str">
        <f t="shared" si="12"/>
        <v>wife</v>
      </c>
      <c r="C33" s="3">
        <v>3</v>
      </c>
      <c r="D33" s="52" t="str">
        <f t="shared" si="13"/>
        <v>красивий(про чоловіків)</v>
      </c>
      <c r="F33" s="3"/>
      <c r="G33" s="52" t="str">
        <f t="shared" si="14"/>
        <v>wife</v>
      </c>
      <c r="H33" s="3">
        <v>3</v>
      </c>
      <c r="I33" s="52" t="str">
        <f t="shared" si="15"/>
        <v>красивий(про чоловіків)</v>
      </c>
      <c r="J33" s="57" t="str">
        <f t="shared" si="16"/>
        <v>pretty</v>
      </c>
      <c r="K33" s="33"/>
      <c r="L33" s="33"/>
      <c r="N33" s="57" t="str">
        <f t="shared" si="17"/>
        <v>pretty</v>
      </c>
      <c r="O33" s="33"/>
      <c r="P33" s="33"/>
      <c r="U33" t="s">
        <v>57</v>
      </c>
      <c r="V33" t="s">
        <v>63</v>
      </c>
      <c r="W33" t="s">
        <v>72</v>
      </c>
    </row>
    <row r="34" spans="1:23">
      <c r="A34" s="4"/>
      <c r="B34" s="52" t="str">
        <f t="shared" si="12"/>
        <v>strong</v>
      </c>
      <c r="C34" s="4">
        <v>4</v>
      </c>
      <c r="D34" s="52" t="str">
        <f t="shared" si="13"/>
        <v>молодий</v>
      </c>
      <c r="F34" s="4"/>
      <c r="G34" s="52" t="str">
        <f t="shared" si="14"/>
        <v>strong</v>
      </c>
      <c r="H34" s="4">
        <v>4</v>
      </c>
      <c r="I34" s="52" t="str">
        <f t="shared" si="15"/>
        <v>молодий</v>
      </c>
      <c r="J34" s="57" t="str">
        <f t="shared" si="16"/>
        <v>strong</v>
      </c>
      <c r="K34" s="33"/>
      <c r="L34" s="33"/>
      <c r="N34" s="57" t="str">
        <f t="shared" si="17"/>
        <v>strong</v>
      </c>
      <c r="O34" s="33"/>
      <c r="P34" s="33"/>
      <c r="U34" t="s">
        <v>58</v>
      </c>
      <c r="V34" s="11" t="s">
        <v>78</v>
      </c>
      <c r="W34" t="s">
        <v>73</v>
      </c>
    </row>
    <row r="35" spans="1:23">
      <c r="A35" s="3"/>
      <c r="B35" s="52" t="str">
        <f t="shared" si="12"/>
        <v>pretty</v>
      </c>
      <c r="C35" s="3">
        <v>5</v>
      </c>
      <c r="D35" s="52" t="str">
        <f t="shared" si="13"/>
        <v>мудрий</v>
      </c>
      <c r="F35" s="3"/>
      <c r="G35" s="52" t="str">
        <f t="shared" si="14"/>
        <v>pretty</v>
      </c>
      <c r="H35" s="3">
        <v>5</v>
      </c>
      <c r="I35" s="52" t="str">
        <f t="shared" si="15"/>
        <v>мудрий</v>
      </c>
      <c r="J35" s="57" t="str">
        <f t="shared" si="16"/>
        <v>wife</v>
      </c>
      <c r="K35" s="33"/>
      <c r="L35" s="33"/>
      <c r="N35" s="57" t="str">
        <f t="shared" si="17"/>
        <v>wife</v>
      </c>
      <c r="O35" s="33"/>
      <c r="P35" s="33"/>
      <c r="U35" t="s">
        <v>59</v>
      </c>
      <c r="V35" s="11" t="s">
        <v>66</v>
      </c>
      <c r="W35" t="s">
        <v>74</v>
      </c>
    </row>
    <row r="36" spans="1:23">
      <c r="A36" s="4"/>
      <c r="B36" s="52" t="str">
        <f t="shared" si="12"/>
        <v>niece</v>
      </c>
      <c r="C36" s="4">
        <v>6</v>
      </c>
      <c r="D36" s="52" t="str">
        <f t="shared" si="13"/>
        <v>племі́нниця</v>
      </c>
      <c r="F36" s="4"/>
      <c r="G36" s="52" t="str">
        <f t="shared" si="14"/>
        <v>niece</v>
      </c>
      <c r="H36" s="4">
        <v>6</v>
      </c>
      <c r="I36" s="52" t="str">
        <f t="shared" si="15"/>
        <v>племі́нниця</v>
      </c>
      <c r="J36" s="57" t="str">
        <f t="shared" si="16"/>
        <v>wise</v>
      </c>
      <c r="K36" s="33"/>
      <c r="L36" s="33"/>
      <c r="N36" s="57" t="str">
        <f t="shared" si="17"/>
        <v>wise</v>
      </c>
      <c r="O36" s="33"/>
      <c r="P36" s="33"/>
      <c r="U36" t="s">
        <v>60</v>
      </c>
      <c r="V36" s="11" t="s">
        <v>67</v>
      </c>
      <c r="W36" t="s">
        <v>75</v>
      </c>
    </row>
    <row r="37" spans="1:23">
      <c r="A37" s="3"/>
      <c r="B37" s="52" t="str">
        <f t="shared" si="12"/>
        <v>handsome</v>
      </c>
      <c r="C37" s="3">
        <v>7</v>
      </c>
      <c r="D37" s="52" t="str">
        <f t="shared" si="13"/>
        <v>сильний</v>
      </c>
      <c r="F37" s="3"/>
      <c r="G37" s="52" t="str">
        <f t="shared" si="14"/>
        <v>handsome</v>
      </c>
      <c r="H37" s="3">
        <v>7</v>
      </c>
      <c r="I37" s="52" t="str">
        <f t="shared" si="15"/>
        <v>сильний</v>
      </c>
      <c r="J37" s="57" t="str">
        <f t="shared" si="16"/>
        <v>young</v>
      </c>
      <c r="K37" s="33"/>
      <c r="L37" s="33"/>
      <c r="N37" s="57" t="str">
        <f t="shared" si="17"/>
        <v>young</v>
      </c>
      <c r="O37" s="33"/>
      <c r="P37" s="33"/>
      <c r="U37" t="s">
        <v>61</v>
      </c>
      <c r="V37" s="11" t="s">
        <v>68</v>
      </c>
      <c r="W37" t="s">
        <v>76</v>
      </c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>
        <f t="shared" si="16"/>
        <v>0</v>
      </c>
      <c r="K38" s="33"/>
      <c r="L38" s="33"/>
      <c r="N38" s="57">
        <f t="shared" si="17"/>
        <v>0</v>
      </c>
      <c r="O38" s="33"/>
      <c r="P38" s="33"/>
      <c r="U38" t="s">
        <v>62</v>
      </c>
      <c r="V38" s="11" t="s">
        <v>69</v>
      </c>
      <c r="W38" t="s">
        <v>77</v>
      </c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3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>
      <c r="S44" s="44"/>
      <c r="T44" s="44"/>
      <c r="U44" s="44"/>
      <c r="V44" s="44"/>
      <c r="W44" s="44"/>
    </row>
    <row r="45" spans="1:23">
      <c r="A45" s="3"/>
      <c r="B45" s="52" t="str">
        <f>B31</f>
        <v>young</v>
      </c>
      <c r="C45" s="3">
        <v>1</v>
      </c>
      <c r="D45" s="52" t="str">
        <f>D31</f>
        <v>гарненька, чарівна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handsome</v>
      </c>
      <c r="K45" s="33"/>
      <c r="L45" s="33"/>
      <c r="N45" s="57">
        <f>J39</f>
        <v>0</v>
      </c>
      <c r="O45" s="33"/>
      <c r="P45" s="33"/>
    </row>
    <row r="46" spans="1:23">
      <c r="A46" s="4"/>
      <c r="B46" s="52" t="str">
        <f t="shared" ref="B46:B50" si="18">B32</f>
        <v>wise</v>
      </c>
      <c r="C46" s="4">
        <v>2</v>
      </c>
      <c r="D46" s="52" t="str">
        <f t="shared" ref="D46:D50" si="19">D32</f>
        <v>дружина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niece</v>
      </c>
      <c r="K46" s="33"/>
      <c r="L46" s="33"/>
      <c r="N46" s="57">
        <f>J40</f>
        <v>0</v>
      </c>
      <c r="O46" s="33"/>
      <c r="P46" s="33"/>
    </row>
    <row r="47" spans="1:23">
      <c r="A47" s="3"/>
      <c r="B47" s="52" t="str">
        <f t="shared" si="18"/>
        <v>wife</v>
      </c>
      <c r="C47" s="3">
        <v>3</v>
      </c>
      <c r="D47" s="52" t="str">
        <f t="shared" si="19"/>
        <v>красивий(про чоловіків)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pretty</v>
      </c>
      <c r="K47" s="33"/>
      <c r="L47" s="33"/>
      <c r="N47" s="52">
        <f>J41</f>
        <v>0</v>
      </c>
      <c r="O47" s="33"/>
      <c r="P47" s="33"/>
    </row>
    <row r="48" spans="1:23">
      <c r="A48" s="4"/>
      <c r="B48" s="52" t="str">
        <f t="shared" si="18"/>
        <v>strong</v>
      </c>
      <c r="C48" s="4">
        <v>4</v>
      </c>
      <c r="D48" s="52" t="str">
        <f t="shared" si="19"/>
        <v>молодий</v>
      </c>
      <c r="J48" s="32" t="str">
        <f t="shared" si="20"/>
        <v>strong</v>
      </c>
      <c r="K48" s="33"/>
      <c r="L48" s="33"/>
    </row>
    <row r="49" spans="1:23">
      <c r="A49" s="3"/>
      <c r="B49" s="52" t="str">
        <f t="shared" si="18"/>
        <v>pretty</v>
      </c>
      <c r="C49" s="3">
        <v>5</v>
      </c>
      <c r="D49" s="52" t="str">
        <f t="shared" si="19"/>
        <v>мудрий</v>
      </c>
      <c r="F49" s="5"/>
      <c r="G49" s="5"/>
      <c r="H49" s="5"/>
      <c r="J49" s="32" t="str">
        <f t="shared" si="20"/>
        <v>wife</v>
      </c>
      <c r="K49" s="33"/>
      <c r="L49" s="33"/>
    </row>
    <row r="50" spans="1:23">
      <c r="A50" s="4"/>
      <c r="B50" s="52" t="str">
        <f t="shared" si="18"/>
        <v>niece</v>
      </c>
      <c r="C50" s="4">
        <v>6</v>
      </c>
      <c r="D50" s="52" t="str">
        <f t="shared" si="19"/>
        <v>племі́нниця</v>
      </c>
      <c r="F50" s="5"/>
      <c r="G50" s="52"/>
      <c r="H50" s="5"/>
      <c r="I50" s="52"/>
      <c r="J50" s="32" t="str">
        <f t="shared" si="20"/>
        <v>wise</v>
      </c>
      <c r="K50" s="10"/>
      <c r="L50" s="10"/>
      <c r="N50" s="32"/>
      <c r="O50" s="10"/>
      <c r="P50" s="10"/>
    </row>
    <row r="51" spans="1:23">
      <c r="A51" s="3"/>
      <c r="B51" s="52" t="str">
        <f>B37</f>
        <v>handsome</v>
      </c>
      <c r="C51" s="3">
        <v>7</v>
      </c>
      <c r="D51" s="52" t="str">
        <f>D37</f>
        <v>сильний</v>
      </c>
      <c r="F51" s="5"/>
      <c r="G51" s="53"/>
      <c r="H51" s="5"/>
      <c r="I51" s="53"/>
      <c r="J51" s="57" t="str">
        <f>J37</f>
        <v>young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>
        <f>J38</f>
        <v>0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conditionalFormatting sqref="D3:D13 B3:B13">
    <cfRule type="containsBlanks" dxfId="6706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705" priority="70" operator="lessThan">
      <formula>1</formula>
    </cfRule>
  </conditionalFormatting>
  <conditionalFormatting sqref="I11:I13">
    <cfRule type="containsBlanks" dxfId="6704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703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702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701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700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699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698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697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696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695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694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693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692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691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690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689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688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687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686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685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684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683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682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2"/>
  <pageSetup paperSize="9" orientation="portrait" horizontalDpi="4294967294" verticalDpi="300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zoomScale="235" zoomScaleNormal="160" zoomScaleSheetLayoutView="23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where</v>
      </c>
      <c r="C1" s="74" t="str">
        <f>L1</f>
        <v>вее</v>
      </c>
      <c r="D1" s="73" t="str">
        <f>M1</f>
        <v>де, куди</v>
      </c>
      <c r="F1" s="60">
        <f>A1</f>
        <v>1</v>
      </c>
      <c r="G1" s="52" t="str">
        <f>B1</f>
        <v>where</v>
      </c>
      <c r="H1" s="61" t="str">
        <f>C1</f>
        <v>вее</v>
      </c>
      <c r="I1" s="52" t="str">
        <f>D1</f>
        <v>де, куди</v>
      </c>
      <c r="J1" s="12">
        <v>1</v>
      </c>
      <c r="K1" t="s">
        <v>55</v>
      </c>
      <c r="L1" s="11" t="s">
        <v>213</v>
      </c>
      <c r="M1" t="s">
        <v>70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when</v>
      </c>
      <c r="C2" s="74" t="str">
        <f t="shared" si="0"/>
        <v>вен</v>
      </c>
      <c r="D2" s="73" t="str">
        <f t="shared" si="0"/>
        <v>коли</v>
      </c>
      <c r="F2" s="60">
        <f t="shared" ref="F2:I13" si="1">A2</f>
        <v>2</v>
      </c>
      <c r="G2" s="52" t="str">
        <f t="shared" si="1"/>
        <v>when</v>
      </c>
      <c r="H2" s="61" t="str">
        <f t="shared" si="1"/>
        <v>вен</v>
      </c>
      <c r="I2" s="52" t="str">
        <f t="shared" si="1"/>
        <v>коли</v>
      </c>
      <c r="J2" s="12">
        <v>2</v>
      </c>
      <c r="K2" t="s">
        <v>56</v>
      </c>
      <c r="L2" s="11" t="s">
        <v>214</v>
      </c>
      <c r="M2" t="s">
        <v>71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how</v>
      </c>
      <c r="C3" s="74" t="str">
        <f t="shared" si="0"/>
        <v>хау</v>
      </c>
      <c r="D3" s="73" t="str">
        <f t="shared" si="0"/>
        <v>як</v>
      </c>
      <c r="F3" s="60">
        <f t="shared" si="1"/>
        <v>3</v>
      </c>
      <c r="G3" s="52" t="str">
        <f t="shared" si="1"/>
        <v>how</v>
      </c>
      <c r="H3" s="61" t="str">
        <f t="shared" si="1"/>
        <v>хау</v>
      </c>
      <c r="I3" s="52" t="str">
        <f t="shared" si="1"/>
        <v>як</v>
      </c>
      <c r="J3" s="12">
        <v>3</v>
      </c>
      <c r="K3" t="s">
        <v>60</v>
      </c>
      <c r="L3" s="11" t="s">
        <v>218</v>
      </c>
      <c r="M3" t="s">
        <v>75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who</v>
      </c>
      <c r="C4" s="74" t="str">
        <f t="shared" si="0"/>
        <v>ху:</v>
      </c>
      <c r="D4" s="73" t="str">
        <f t="shared" si="0"/>
        <v>хто</v>
      </c>
      <c r="F4" s="60">
        <f t="shared" si="1"/>
        <v>4</v>
      </c>
      <c r="G4" s="52" t="str">
        <f t="shared" si="1"/>
        <v>who</v>
      </c>
      <c r="H4" s="61" t="str">
        <f t="shared" si="1"/>
        <v>ху:</v>
      </c>
      <c r="I4" s="52" t="str">
        <f t="shared" si="1"/>
        <v>хто</v>
      </c>
      <c r="J4" s="12">
        <v>4</v>
      </c>
      <c r="K4" t="s">
        <v>58</v>
      </c>
      <c r="L4" s="11" t="s">
        <v>581</v>
      </c>
      <c r="M4" t="s">
        <v>73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what</v>
      </c>
      <c r="C5" s="74" t="str">
        <f t="shared" si="0"/>
        <v>вот</v>
      </c>
      <c r="D5" s="73" t="str">
        <f t="shared" si="0"/>
        <v xml:space="preserve">що, який </v>
      </c>
      <c r="F5" s="60">
        <f t="shared" si="1"/>
        <v>5</v>
      </c>
      <c r="G5" s="52" t="str">
        <f t="shared" si="1"/>
        <v>what</v>
      </c>
      <c r="H5" s="61" t="str">
        <f t="shared" si="1"/>
        <v>вот</v>
      </c>
      <c r="I5" s="52" t="str">
        <f t="shared" si="1"/>
        <v xml:space="preserve">що, який </v>
      </c>
      <c r="J5" s="12">
        <v>5</v>
      </c>
      <c r="K5" t="s">
        <v>59</v>
      </c>
      <c r="L5" s="11" t="s">
        <v>217</v>
      </c>
      <c r="M5" t="s">
        <v>74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why</v>
      </c>
      <c r="C6" s="74" t="str">
        <f t="shared" si="0"/>
        <v>вай</v>
      </c>
      <c r="D6" s="73" t="str">
        <f t="shared" si="0"/>
        <v>чому</v>
      </c>
      <c r="F6" s="60">
        <f t="shared" si="1"/>
        <v>6</v>
      </c>
      <c r="G6" s="52" t="str">
        <f t="shared" si="1"/>
        <v>why</v>
      </c>
      <c r="H6" s="61" t="str">
        <f t="shared" si="1"/>
        <v>вай</v>
      </c>
      <c r="I6" s="52" t="str">
        <f>D6</f>
        <v>чому</v>
      </c>
      <c r="J6" s="12">
        <v>6</v>
      </c>
      <c r="K6" t="s">
        <v>61</v>
      </c>
      <c r="L6" s="11" t="s">
        <v>219</v>
      </c>
      <c r="M6" t="s">
        <v>76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>
        <f t="shared" si="0"/>
        <v>0</v>
      </c>
      <c r="C7" s="74">
        <f t="shared" si="0"/>
        <v>0</v>
      </c>
      <c r="D7" s="73">
        <f t="shared" si="0"/>
        <v>0</v>
      </c>
      <c r="F7" s="60">
        <f t="shared" si="1"/>
        <v>7</v>
      </c>
      <c r="G7" s="52">
        <f t="shared" si="1"/>
        <v>0</v>
      </c>
      <c r="H7" s="61">
        <f t="shared" si="1"/>
        <v>0</v>
      </c>
      <c r="I7" s="52">
        <f t="shared" si="1"/>
        <v>0</v>
      </c>
      <c r="J7" s="12">
        <v>7</v>
      </c>
      <c r="K7"/>
      <c r="L7" s="11"/>
      <c r="M7"/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/>
      <c r="L8" s="11"/>
      <c r="M8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where</v>
      </c>
      <c r="C15" s="61" t="str">
        <f>C1</f>
        <v>вее</v>
      </c>
      <c r="D15" s="52" t="str">
        <f>D1</f>
        <v>де, куди</v>
      </c>
      <c r="F15" s="60">
        <v>1</v>
      </c>
      <c r="G15" s="52" t="str">
        <f>B15</f>
        <v>where</v>
      </c>
      <c r="H15" s="61" t="str">
        <f>C15</f>
        <v>вее</v>
      </c>
      <c r="I15" s="52" t="str">
        <f>D15</f>
        <v>де, куди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when</v>
      </c>
      <c r="C16" s="61" t="str">
        <f t="shared" si="2"/>
        <v>вен</v>
      </c>
      <c r="D16" s="52" t="str">
        <f t="shared" si="2"/>
        <v>коли</v>
      </c>
      <c r="F16" s="60">
        <v>2</v>
      </c>
      <c r="G16" s="52" t="str">
        <f t="shared" ref="G16:I27" si="3">B16</f>
        <v>when</v>
      </c>
      <c r="H16" s="61" t="str">
        <f t="shared" si="3"/>
        <v>вен</v>
      </c>
      <c r="I16" s="52" t="str">
        <f t="shared" si="3"/>
        <v>коли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how</v>
      </c>
      <c r="C17" s="61" t="str">
        <f t="shared" si="2"/>
        <v>хау</v>
      </c>
      <c r="D17" s="52" t="str">
        <f t="shared" si="2"/>
        <v>як</v>
      </c>
      <c r="F17" s="60">
        <v>3</v>
      </c>
      <c r="G17" s="52" t="str">
        <f t="shared" si="3"/>
        <v>how</v>
      </c>
      <c r="H17" s="61" t="str">
        <f t="shared" si="3"/>
        <v>хау</v>
      </c>
      <c r="I17" s="52" t="str">
        <f t="shared" si="3"/>
        <v>як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who</v>
      </c>
      <c r="C18" s="61" t="str">
        <f t="shared" si="2"/>
        <v>ху:</v>
      </c>
      <c r="D18" s="52" t="str">
        <f t="shared" si="2"/>
        <v>хто</v>
      </c>
      <c r="F18" s="60">
        <v>4</v>
      </c>
      <c r="G18" s="52" t="str">
        <f t="shared" si="3"/>
        <v>who</v>
      </c>
      <c r="H18" s="61" t="str">
        <f t="shared" si="3"/>
        <v>ху:</v>
      </c>
      <c r="I18" s="52" t="str">
        <f t="shared" si="3"/>
        <v>хто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what</v>
      </c>
      <c r="C19" s="61" t="str">
        <f t="shared" si="2"/>
        <v>вот</v>
      </c>
      <c r="D19" s="52" t="str">
        <f t="shared" si="2"/>
        <v xml:space="preserve">що, який </v>
      </c>
      <c r="F19" s="60">
        <v>5</v>
      </c>
      <c r="G19" s="52" t="str">
        <f t="shared" si="3"/>
        <v>what</v>
      </c>
      <c r="H19" s="61" t="str">
        <f t="shared" si="3"/>
        <v>вот</v>
      </c>
      <c r="I19" s="52" t="str">
        <f t="shared" si="3"/>
        <v xml:space="preserve">що, який 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why</v>
      </c>
      <c r="C20" s="61" t="str">
        <f t="shared" si="2"/>
        <v>вай</v>
      </c>
      <c r="D20" s="52" t="str">
        <f t="shared" si="2"/>
        <v>чому</v>
      </c>
      <c r="F20" s="60">
        <v>6</v>
      </c>
      <c r="G20" s="52" t="str">
        <f t="shared" si="3"/>
        <v>why</v>
      </c>
      <c r="H20" s="61" t="str">
        <f t="shared" si="3"/>
        <v>вай</v>
      </c>
      <c r="I20" s="52" t="str">
        <f t="shared" si="3"/>
        <v>чому</v>
      </c>
      <c r="N20" s="64"/>
      <c r="P20"/>
      <c r="Q20" s="11"/>
      <c r="R20"/>
    </row>
    <row r="21" spans="1:18" ht="15.75">
      <c r="A21" s="60">
        <v>7</v>
      </c>
      <c r="B21" s="52">
        <f t="shared" si="2"/>
        <v>0</v>
      </c>
      <c r="C21" s="61">
        <f t="shared" si="2"/>
        <v>0</v>
      </c>
      <c r="D21" s="52">
        <f t="shared" si="2"/>
        <v>0</v>
      </c>
      <c r="F21" s="60">
        <v>7</v>
      </c>
      <c r="G21" s="52">
        <f t="shared" si="3"/>
        <v>0</v>
      </c>
      <c r="H21" s="61">
        <f t="shared" si="3"/>
        <v>0</v>
      </c>
      <c r="I21" s="52">
        <f t="shared" si="3"/>
        <v>0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where</v>
      </c>
      <c r="C29" s="61" t="str">
        <f>C15</f>
        <v>вее</v>
      </c>
      <c r="D29" s="52" t="str">
        <f>D15</f>
        <v>де, куди</v>
      </c>
      <c r="F29" s="60">
        <v>1</v>
      </c>
      <c r="G29" s="52" t="str">
        <f>B29</f>
        <v>where</v>
      </c>
      <c r="H29" s="61" t="str">
        <f>C29</f>
        <v>вее</v>
      </c>
      <c r="I29" s="52" t="str">
        <f>D29</f>
        <v>де, куди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when</v>
      </c>
      <c r="C30" s="61" t="str">
        <f t="shared" si="4"/>
        <v>вен</v>
      </c>
      <c r="D30" s="52" t="str">
        <f t="shared" si="4"/>
        <v>коли</v>
      </c>
      <c r="F30" s="60">
        <v>2</v>
      </c>
      <c r="G30" s="52" t="str">
        <f t="shared" ref="G30:I41" si="5">B30</f>
        <v>when</v>
      </c>
      <c r="H30" s="61" t="str">
        <f t="shared" si="5"/>
        <v>вен</v>
      </c>
      <c r="I30" s="52" t="str">
        <f t="shared" si="5"/>
        <v>коли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how</v>
      </c>
      <c r="C31" s="61" t="str">
        <f t="shared" si="4"/>
        <v>хау</v>
      </c>
      <c r="D31" s="52" t="str">
        <f t="shared" si="4"/>
        <v>як</v>
      </c>
      <c r="F31" s="60">
        <v>3</v>
      </c>
      <c r="G31" s="52" t="str">
        <f t="shared" si="5"/>
        <v>how</v>
      </c>
      <c r="H31" s="61" t="str">
        <f t="shared" si="5"/>
        <v>хау</v>
      </c>
      <c r="I31" s="52" t="str">
        <f t="shared" si="5"/>
        <v>як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who</v>
      </c>
      <c r="C32" s="61" t="str">
        <f t="shared" si="4"/>
        <v>ху:</v>
      </c>
      <c r="D32" s="52" t="str">
        <f t="shared" si="4"/>
        <v>хто</v>
      </c>
      <c r="F32" s="60">
        <v>4</v>
      </c>
      <c r="G32" s="52" t="str">
        <f t="shared" si="5"/>
        <v>who</v>
      </c>
      <c r="H32" s="61" t="str">
        <f t="shared" si="5"/>
        <v>ху:</v>
      </c>
      <c r="I32" s="52" t="str">
        <f t="shared" si="5"/>
        <v>хто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what</v>
      </c>
      <c r="C33" s="61" t="str">
        <f t="shared" si="4"/>
        <v>вот</v>
      </c>
      <c r="D33" s="52" t="str">
        <f t="shared" si="4"/>
        <v xml:space="preserve">що, який </v>
      </c>
      <c r="F33" s="60">
        <v>5</v>
      </c>
      <c r="G33" s="52" t="str">
        <f t="shared" si="5"/>
        <v>what</v>
      </c>
      <c r="H33" s="61" t="str">
        <f t="shared" si="5"/>
        <v>вот</v>
      </c>
      <c r="I33" s="52" t="str">
        <f t="shared" si="5"/>
        <v xml:space="preserve">що, який 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why</v>
      </c>
      <c r="C34" s="61" t="str">
        <f t="shared" si="4"/>
        <v>вай</v>
      </c>
      <c r="D34" s="52" t="str">
        <f t="shared" si="4"/>
        <v>чому</v>
      </c>
      <c r="F34" s="60">
        <v>6</v>
      </c>
      <c r="G34" s="52" t="str">
        <f t="shared" si="5"/>
        <v>why</v>
      </c>
      <c r="H34" s="61" t="str">
        <f t="shared" si="5"/>
        <v>вай</v>
      </c>
      <c r="I34" s="52" t="str">
        <f t="shared" si="5"/>
        <v>чому</v>
      </c>
    </row>
    <row r="35" spans="1:18" ht="15.75">
      <c r="A35" s="60">
        <v>7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7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where</v>
      </c>
      <c r="C43" s="61" t="str">
        <f>C29</f>
        <v>вее</v>
      </c>
      <c r="D43" s="52" t="str">
        <f>D29</f>
        <v>де, куди</v>
      </c>
      <c r="F43" s="60">
        <v>1</v>
      </c>
      <c r="G43" s="52" t="str">
        <f>B43</f>
        <v>where</v>
      </c>
      <c r="H43" s="61" t="str">
        <f>C43</f>
        <v>вее</v>
      </c>
      <c r="I43" s="52" t="str">
        <f>D43</f>
        <v>де, куди</v>
      </c>
    </row>
    <row r="44" spans="1:18" ht="15.75">
      <c r="A44" s="60">
        <v>2</v>
      </c>
      <c r="B44" s="52" t="str">
        <f t="shared" ref="B44:D55" si="6">B30</f>
        <v>when</v>
      </c>
      <c r="C44" s="61" t="str">
        <f t="shared" si="6"/>
        <v>вен</v>
      </c>
      <c r="D44" s="52" t="str">
        <f t="shared" si="6"/>
        <v>коли</v>
      </c>
      <c r="F44" s="60">
        <v>2</v>
      </c>
      <c r="G44" s="52" t="str">
        <f t="shared" ref="G44:I55" si="7">B44</f>
        <v>when</v>
      </c>
      <c r="H44" s="61" t="str">
        <f t="shared" si="7"/>
        <v>вен</v>
      </c>
      <c r="I44" s="52" t="str">
        <f t="shared" si="7"/>
        <v>коли</v>
      </c>
    </row>
    <row r="45" spans="1:18" ht="15.75">
      <c r="A45" s="60">
        <v>3</v>
      </c>
      <c r="B45" s="52" t="str">
        <f t="shared" si="6"/>
        <v>how</v>
      </c>
      <c r="C45" s="61" t="str">
        <f t="shared" si="6"/>
        <v>хау</v>
      </c>
      <c r="D45" s="52" t="str">
        <f t="shared" si="6"/>
        <v>як</v>
      </c>
      <c r="F45" s="60">
        <v>3</v>
      </c>
      <c r="G45" s="52" t="str">
        <f t="shared" si="7"/>
        <v>how</v>
      </c>
      <c r="H45" s="61" t="str">
        <f t="shared" si="7"/>
        <v>хау</v>
      </c>
      <c r="I45" s="52" t="str">
        <f t="shared" si="7"/>
        <v>як</v>
      </c>
    </row>
    <row r="46" spans="1:18" ht="15.75">
      <c r="A46" s="60">
        <v>4</v>
      </c>
      <c r="B46" s="52" t="str">
        <f t="shared" si="6"/>
        <v>who</v>
      </c>
      <c r="C46" s="61" t="str">
        <f t="shared" si="6"/>
        <v>ху:</v>
      </c>
      <c r="D46" s="52" t="str">
        <f t="shared" si="6"/>
        <v>хто</v>
      </c>
      <c r="F46" s="60">
        <v>4</v>
      </c>
      <c r="G46" s="52" t="str">
        <f t="shared" si="7"/>
        <v>who</v>
      </c>
      <c r="H46" s="61" t="str">
        <f t="shared" si="7"/>
        <v>ху:</v>
      </c>
      <c r="I46" s="52" t="str">
        <f t="shared" si="7"/>
        <v>хто</v>
      </c>
    </row>
    <row r="47" spans="1:18" ht="15.75">
      <c r="A47" s="60">
        <v>5</v>
      </c>
      <c r="B47" s="52" t="str">
        <f t="shared" si="6"/>
        <v>what</v>
      </c>
      <c r="C47" s="61" t="str">
        <f t="shared" si="6"/>
        <v>вот</v>
      </c>
      <c r="D47" s="52" t="str">
        <f t="shared" si="6"/>
        <v xml:space="preserve">що, який </v>
      </c>
      <c r="F47" s="60">
        <v>5</v>
      </c>
      <c r="G47" s="52" t="str">
        <f t="shared" si="7"/>
        <v>what</v>
      </c>
      <c r="H47" s="61" t="str">
        <f t="shared" si="7"/>
        <v>вот</v>
      </c>
      <c r="I47" s="52" t="str">
        <f t="shared" si="7"/>
        <v xml:space="preserve">що, який </v>
      </c>
    </row>
    <row r="48" spans="1:18" ht="15.75">
      <c r="A48" s="60">
        <v>6</v>
      </c>
      <c r="B48" s="52" t="str">
        <f t="shared" si="6"/>
        <v>why</v>
      </c>
      <c r="C48" s="61" t="str">
        <f t="shared" si="6"/>
        <v>вай</v>
      </c>
      <c r="D48" s="52" t="str">
        <f t="shared" si="6"/>
        <v>чому</v>
      </c>
      <c r="F48" s="60">
        <v>6</v>
      </c>
      <c r="G48" s="52" t="str">
        <f t="shared" si="7"/>
        <v>why</v>
      </c>
      <c r="H48" s="61" t="str">
        <f t="shared" si="7"/>
        <v>вай</v>
      </c>
      <c r="I48" s="52" t="str">
        <f t="shared" si="7"/>
        <v>чому</v>
      </c>
    </row>
    <row r="49" spans="1:9" ht="15.75">
      <c r="A49" s="60">
        <v>7</v>
      </c>
      <c r="B49" s="52">
        <f t="shared" si="6"/>
        <v>0</v>
      </c>
      <c r="C49" s="61">
        <f t="shared" si="6"/>
        <v>0</v>
      </c>
      <c r="D49" s="52">
        <f t="shared" si="6"/>
        <v>0</v>
      </c>
      <c r="F49" s="60">
        <v>7</v>
      </c>
      <c r="G49" s="52">
        <f t="shared" si="7"/>
        <v>0</v>
      </c>
      <c r="H49" s="61">
        <f t="shared" si="7"/>
        <v>0</v>
      </c>
      <c r="I49" s="52">
        <f t="shared" si="7"/>
        <v>0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6681" priority="76" operator="lessThan">
      <formula>1</formula>
    </cfRule>
  </conditionalFormatting>
  <conditionalFormatting sqref="G43:G55">
    <cfRule type="containsBlanks" dxfId="668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67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7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67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67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67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67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67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67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67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67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66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66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66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66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66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66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66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66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66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66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65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65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65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65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zoomScale="250" zoomScaleNormal="160" zoomScaleSheetLayoutView="25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pretty</v>
      </c>
      <c r="C1" s="74" t="str">
        <f>L1</f>
        <v>пріті</v>
      </c>
      <c r="D1" s="73" t="str">
        <f>M1</f>
        <v>гарненька, чарівна</v>
      </c>
      <c r="F1" s="60">
        <f>A1</f>
        <v>1</v>
      </c>
      <c r="G1" s="52" t="str">
        <f>B1</f>
        <v>pretty</v>
      </c>
      <c r="H1" s="61" t="str">
        <f>C1</f>
        <v>пріті</v>
      </c>
      <c r="I1" s="52" t="str">
        <f>D1</f>
        <v>гарненька, чарівна</v>
      </c>
      <c r="J1" s="12">
        <v>1</v>
      </c>
      <c r="K1" t="s">
        <v>582</v>
      </c>
      <c r="L1" s="78" t="s">
        <v>586</v>
      </c>
      <c r="M1" s="78" t="s">
        <v>591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wise</v>
      </c>
      <c r="C2" s="74" t="str">
        <f t="shared" si="0"/>
        <v>вайз</v>
      </c>
      <c r="D2" s="73" t="str">
        <f t="shared" si="0"/>
        <v>мудрий</v>
      </c>
      <c r="F2" s="60">
        <f t="shared" ref="F2:I13" si="1">A2</f>
        <v>2</v>
      </c>
      <c r="G2" s="52" t="str">
        <f t="shared" si="1"/>
        <v>wise</v>
      </c>
      <c r="H2" s="61" t="str">
        <f t="shared" si="1"/>
        <v>вайз</v>
      </c>
      <c r="I2" s="52" t="str">
        <f t="shared" si="1"/>
        <v>мудрий</v>
      </c>
      <c r="J2" s="12">
        <v>2</v>
      </c>
      <c r="K2" s="78" t="s">
        <v>583</v>
      </c>
      <c r="L2" s="78" t="s">
        <v>587</v>
      </c>
      <c r="M2" s="11" t="s">
        <v>592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wife</v>
      </c>
      <c r="C3" s="74" t="str">
        <f t="shared" si="0"/>
        <v>вайф</v>
      </c>
      <c r="D3" s="73" t="str">
        <f t="shared" si="0"/>
        <v>дружина</v>
      </c>
      <c r="F3" s="60">
        <f t="shared" si="1"/>
        <v>3</v>
      </c>
      <c r="G3" s="52" t="str">
        <f t="shared" si="1"/>
        <v>wife</v>
      </c>
      <c r="H3" s="61" t="str">
        <f t="shared" si="1"/>
        <v>вайф</v>
      </c>
      <c r="I3" s="52" t="str">
        <f t="shared" si="1"/>
        <v>дружина</v>
      </c>
      <c r="J3" s="12">
        <v>3</v>
      </c>
      <c r="K3" s="80" t="s">
        <v>29</v>
      </c>
      <c r="L3" s="78" t="s">
        <v>588</v>
      </c>
      <c r="M3" s="95" t="s">
        <v>46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young</v>
      </c>
      <c r="C4" s="74" t="str">
        <f t="shared" si="0"/>
        <v>йан</v>
      </c>
      <c r="D4" s="73" t="str">
        <f t="shared" si="0"/>
        <v>молодий</v>
      </c>
      <c r="F4" s="60">
        <f t="shared" si="1"/>
        <v>4</v>
      </c>
      <c r="G4" s="52" t="str">
        <f t="shared" si="1"/>
        <v>young</v>
      </c>
      <c r="H4" s="61" t="str">
        <f t="shared" si="1"/>
        <v>йан</v>
      </c>
      <c r="I4" s="52" t="str">
        <f t="shared" si="1"/>
        <v>молодий</v>
      </c>
      <c r="J4" s="12">
        <v>4</v>
      </c>
      <c r="K4" s="80" t="s">
        <v>584</v>
      </c>
      <c r="L4" s="78" t="s">
        <v>589</v>
      </c>
      <c r="M4" s="95" t="s">
        <v>593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strong</v>
      </c>
      <c r="C5" s="74" t="str">
        <f t="shared" si="0"/>
        <v>строн</v>
      </c>
      <c r="D5" s="73" t="str">
        <f t="shared" si="0"/>
        <v>сильний</v>
      </c>
      <c r="F5" s="60">
        <f t="shared" si="1"/>
        <v>5</v>
      </c>
      <c r="G5" s="52" t="str">
        <f t="shared" si="1"/>
        <v>strong</v>
      </c>
      <c r="H5" s="61" t="str">
        <f t="shared" si="1"/>
        <v>строн</v>
      </c>
      <c r="I5" s="52" t="str">
        <f t="shared" si="1"/>
        <v>сильний</v>
      </c>
      <c r="J5" s="12">
        <v>5</v>
      </c>
      <c r="K5" s="80" t="s">
        <v>271</v>
      </c>
      <c r="L5" s="78" t="s">
        <v>292</v>
      </c>
      <c r="M5" s="11" t="s">
        <v>287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handsome</v>
      </c>
      <c r="C6" s="74" t="str">
        <f t="shared" si="0"/>
        <v>хенсам</v>
      </c>
      <c r="D6" s="73" t="str">
        <f t="shared" si="0"/>
        <v>красивий(про чоловіків)</v>
      </c>
      <c r="F6" s="60">
        <f t="shared" si="1"/>
        <v>6</v>
      </c>
      <c r="G6" s="52" t="str">
        <f t="shared" si="1"/>
        <v>handsome</v>
      </c>
      <c r="H6" s="61" t="str">
        <f t="shared" si="1"/>
        <v>хенсам</v>
      </c>
      <c r="I6" s="52" t="str">
        <f>D6</f>
        <v>красивий(про чоловіків)</v>
      </c>
      <c r="J6" s="12">
        <v>6</v>
      </c>
      <c r="K6" s="80" t="s">
        <v>585</v>
      </c>
      <c r="L6" s="78" t="s">
        <v>590</v>
      </c>
      <c r="M6" s="11" t="s">
        <v>594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niece</v>
      </c>
      <c r="C7" s="74" t="str">
        <f t="shared" si="0"/>
        <v>ні:с</v>
      </c>
      <c r="D7" s="73" t="str">
        <f t="shared" si="0"/>
        <v>племі́нниця</v>
      </c>
      <c r="F7" s="60">
        <f t="shared" si="1"/>
        <v>7</v>
      </c>
      <c r="G7" s="52" t="str">
        <f t="shared" si="1"/>
        <v>niece</v>
      </c>
      <c r="H7" s="61" t="str">
        <f t="shared" si="1"/>
        <v>ні:с</v>
      </c>
      <c r="I7" s="52" t="str">
        <f t="shared" si="1"/>
        <v>племі́нниця</v>
      </c>
      <c r="J7" s="12">
        <v>7</v>
      </c>
      <c r="K7" s="80" t="s">
        <v>26</v>
      </c>
      <c r="L7" s="78" t="s">
        <v>596</v>
      </c>
      <c r="M7" s="78" t="s">
        <v>595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>
        <f t="shared" si="0"/>
        <v>0</v>
      </c>
      <c r="C8" s="74">
        <f t="shared" si="0"/>
        <v>0</v>
      </c>
      <c r="D8" s="73">
        <f t="shared" si="0"/>
        <v>0</v>
      </c>
      <c r="F8" s="60">
        <f t="shared" si="1"/>
        <v>8</v>
      </c>
      <c r="G8" s="52">
        <f t="shared" si="1"/>
        <v>0</v>
      </c>
      <c r="H8" s="61">
        <f t="shared" si="1"/>
        <v>0</v>
      </c>
      <c r="I8" s="52">
        <f t="shared" si="1"/>
        <v>0</v>
      </c>
      <c r="J8" s="12">
        <v>8</v>
      </c>
      <c r="K8" s="80"/>
      <c r="L8" s="78"/>
      <c r="M8" s="11"/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pretty</v>
      </c>
      <c r="C15" s="61" t="str">
        <f>C1</f>
        <v>пріті</v>
      </c>
      <c r="D15" s="52" t="str">
        <f>D1</f>
        <v>гарненька, чарівна</v>
      </c>
      <c r="F15" s="60">
        <v>1</v>
      </c>
      <c r="G15" s="52" t="str">
        <f>B15</f>
        <v>pretty</v>
      </c>
      <c r="H15" s="61" t="str">
        <f>C15</f>
        <v>пріті</v>
      </c>
      <c r="I15" s="52" t="str">
        <f>D15</f>
        <v>гарненька, чарівна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wise</v>
      </c>
      <c r="C16" s="61" t="str">
        <f t="shared" si="2"/>
        <v>вайз</v>
      </c>
      <c r="D16" s="52" t="str">
        <f t="shared" si="2"/>
        <v>мудрий</v>
      </c>
      <c r="F16" s="60">
        <v>2</v>
      </c>
      <c r="G16" s="52" t="str">
        <f t="shared" ref="G16:I27" si="3">B16</f>
        <v>wise</v>
      </c>
      <c r="H16" s="61" t="str">
        <f t="shared" si="3"/>
        <v>вайз</v>
      </c>
      <c r="I16" s="52" t="str">
        <f t="shared" si="3"/>
        <v>мудрий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wife</v>
      </c>
      <c r="C17" s="61" t="str">
        <f t="shared" si="2"/>
        <v>вайф</v>
      </c>
      <c r="D17" s="52" t="str">
        <f t="shared" si="2"/>
        <v>дружина</v>
      </c>
      <c r="F17" s="60">
        <v>3</v>
      </c>
      <c r="G17" s="52" t="str">
        <f t="shared" si="3"/>
        <v>wife</v>
      </c>
      <c r="H17" s="61" t="str">
        <f t="shared" si="3"/>
        <v>вайф</v>
      </c>
      <c r="I17" s="52" t="str">
        <f t="shared" si="3"/>
        <v>дружина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young</v>
      </c>
      <c r="C18" s="61" t="str">
        <f t="shared" si="2"/>
        <v>йан</v>
      </c>
      <c r="D18" s="52" t="str">
        <f t="shared" si="2"/>
        <v>молодий</v>
      </c>
      <c r="F18" s="60">
        <v>4</v>
      </c>
      <c r="G18" s="52" t="str">
        <f t="shared" si="3"/>
        <v>young</v>
      </c>
      <c r="H18" s="61" t="str">
        <f t="shared" si="3"/>
        <v>йан</v>
      </c>
      <c r="I18" s="52" t="str">
        <f t="shared" si="3"/>
        <v>молодий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strong</v>
      </c>
      <c r="C19" s="61" t="str">
        <f t="shared" si="2"/>
        <v>строн</v>
      </c>
      <c r="D19" s="52" t="str">
        <f t="shared" si="2"/>
        <v>сильний</v>
      </c>
      <c r="F19" s="60">
        <v>5</v>
      </c>
      <c r="G19" s="52" t="str">
        <f t="shared" si="3"/>
        <v>strong</v>
      </c>
      <c r="H19" s="61" t="str">
        <f t="shared" si="3"/>
        <v>строн</v>
      </c>
      <c r="I19" s="52" t="str">
        <f t="shared" si="3"/>
        <v>сильний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handsome</v>
      </c>
      <c r="C20" s="61" t="str">
        <f t="shared" si="2"/>
        <v>хенсам</v>
      </c>
      <c r="D20" s="52" t="str">
        <f t="shared" si="2"/>
        <v>красивий(про чоловіків)</v>
      </c>
      <c r="F20" s="60">
        <v>6</v>
      </c>
      <c r="G20" s="52" t="str">
        <f t="shared" si="3"/>
        <v>handsome</v>
      </c>
      <c r="H20" s="61" t="str">
        <f t="shared" si="3"/>
        <v>хенсам</v>
      </c>
      <c r="I20" s="52" t="str">
        <f t="shared" si="3"/>
        <v>красивий(про чоловіків)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niece</v>
      </c>
      <c r="C21" s="61" t="str">
        <f t="shared" si="2"/>
        <v>ні:с</v>
      </c>
      <c r="D21" s="52" t="str">
        <f t="shared" si="2"/>
        <v>племі́нниця</v>
      </c>
      <c r="F21" s="60">
        <v>7</v>
      </c>
      <c r="G21" s="52" t="str">
        <f t="shared" si="3"/>
        <v>niece</v>
      </c>
      <c r="H21" s="61" t="str">
        <f t="shared" si="3"/>
        <v>ні:с</v>
      </c>
      <c r="I21" s="52" t="str">
        <f t="shared" si="3"/>
        <v>племі́нниця</v>
      </c>
      <c r="N21" s="64"/>
      <c r="P21"/>
      <c r="Q21" s="11"/>
      <c r="R21"/>
    </row>
    <row r="22" spans="1:18" ht="15.75">
      <c r="A22" s="60">
        <v>8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8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pretty</v>
      </c>
      <c r="C29" s="61" t="str">
        <f>C15</f>
        <v>пріті</v>
      </c>
      <c r="D29" s="52" t="str">
        <f>D15</f>
        <v>гарненька, чарівна</v>
      </c>
      <c r="F29" s="60">
        <v>1</v>
      </c>
      <c r="G29" s="52" t="str">
        <f>B29</f>
        <v>pretty</v>
      </c>
      <c r="H29" s="61" t="str">
        <f>C29</f>
        <v>пріті</v>
      </c>
      <c r="I29" s="52" t="str">
        <f>D29</f>
        <v>гарненька, чарівна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wise</v>
      </c>
      <c r="C30" s="61" t="str">
        <f t="shared" si="4"/>
        <v>вайз</v>
      </c>
      <c r="D30" s="52" t="str">
        <f t="shared" si="4"/>
        <v>мудрий</v>
      </c>
      <c r="F30" s="60">
        <v>2</v>
      </c>
      <c r="G30" s="52" t="str">
        <f t="shared" ref="G30:I41" si="5">B30</f>
        <v>wise</v>
      </c>
      <c r="H30" s="61" t="str">
        <f t="shared" si="5"/>
        <v>вайз</v>
      </c>
      <c r="I30" s="52" t="str">
        <f t="shared" si="5"/>
        <v>мудрий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wife</v>
      </c>
      <c r="C31" s="61" t="str">
        <f t="shared" si="4"/>
        <v>вайф</v>
      </c>
      <c r="D31" s="52" t="str">
        <f t="shared" si="4"/>
        <v>дружина</v>
      </c>
      <c r="F31" s="60">
        <v>3</v>
      </c>
      <c r="G31" s="52" t="str">
        <f t="shared" si="5"/>
        <v>wife</v>
      </c>
      <c r="H31" s="61" t="str">
        <f t="shared" si="5"/>
        <v>вайф</v>
      </c>
      <c r="I31" s="52" t="str">
        <f t="shared" si="5"/>
        <v>дружина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young</v>
      </c>
      <c r="C32" s="61" t="str">
        <f t="shared" si="4"/>
        <v>йан</v>
      </c>
      <c r="D32" s="52" t="str">
        <f t="shared" si="4"/>
        <v>молодий</v>
      </c>
      <c r="F32" s="60">
        <v>4</v>
      </c>
      <c r="G32" s="52" t="str">
        <f t="shared" si="5"/>
        <v>young</v>
      </c>
      <c r="H32" s="61" t="str">
        <f t="shared" si="5"/>
        <v>йан</v>
      </c>
      <c r="I32" s="52" t="str">
        <f t="shared" si="5"/>
        <v>молодий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strong</v>
      </c>
      <c r="C33" s="61" t="str">
        <f t="shared" si="4"/>
        <v>строн</v>
      </c>
      <c r="D33" s="52" t="str">
        <f t="shared" si="4"/>
        <v>сильний</v>
      </c>
      <c r="F33" s="60">
        <v>5</v>
      </c>
      <c r="G33" s="52" t="str">
        <f t="shared" si="5"/>
        <v>strong</v>
      </c>
      <c r="H33" s="61" t="str">
        <f t="shared" si="5"/>
        <v>строн</v>
      </c>
      <c r="I33" s="52" t="str">
        <f t="shared" si="5"/>
        <v>сильний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handsome</v>
      </c>
      <c r="C34" s="61" t="str">
        <f t="shared" si="4"/>
        <v>хенсам</v>
      </c>
      <c r="D34" s="52" t="str">
        <f t="shared" si="4"/>
        <v>красивий(про чоловіків)</v>
      </c>
      <c r="F34" s="60">
        <v>6</v>
      </c>
      <c r="G34" s="52" t="str">
        <f t="shared" si="5"/>
        <v>handsome</v>
      </c>
      <c r="H34" s="61" t="str">
        <f t="shared" si="5"/>
        <v>хенсам</v>
      </c>
      <c r="I34" s="52" t="str">
        <f t="shared" si="5"/>
        <v>красивий(про чоловіків)</v>
      </c>
    </row>
    <row r="35" spans="1:18" ht="15.75">
      <c r="A35" s="60">
        <v>7</v>
      </c>
      <c r="B35" s="52" t="str">
        <f t="shared" si="4"/>
        <v>niece</v>
      </c>
      <c r="C35" s="61" t="str">
        <f t="shared" si="4"/>
        <v>ні:с</v>
      </c>
      <c r="D35" s="52" t="str">
        <f t="shared" si="4"/>
        <v>племі́нниця</v>
      </c>
      <c r="F35" s="60">
        <v>7</v>
      </c>
      <c r="G35" s="52" t="str">
        <f t="shared" si="5"/>
        <v>niece</v>
      </c>
      <c r="H35" s="61" t="str">
        <f t="shared" si="5"/>
        <v>ні:с</v>
      </c>
      <c r="I35" s="52" t="str">
        <f t="shared" si="5"/>
        <v>племі́нниця</v>
      </c>
    </row>
    <row r="36" spans="1:18" ht="15.75">
      <c r="A36" s="60">
        <v>8</v>
      </c>
      <c r="B36" s="52">
        <f t="shared" si="4"/>
        <v>0</v>
      </c>
      <c r="C36" s="61">
        <f t="shared" si="4"/>
        <v>0</v>
      </c>
      <c r="D36" s="52">
        <f t="shared" si="4"/>
        <v>0</v>
      </c>
      <c r="F36" s="60">
        <v>8</v>
      </c>
      <c r="G36" s="52">
        <f t="shared" si="5"/>
        <v>0</v>
      </c>
      <c r="H36" s="61">
        <f t="shared" si="5"/>
        <v>0</v>
      </c>
      <c r="I36" s="52">
        <f t="shared" si="5"/>
        <v>0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pretty</v>
      </c>
      <c r="C43" s="61" t="str">
        <f>C29</f>
        <v>пріті</v>
      </c>
      <c r="D43" s="52" t="str">
        <f>D29</f>
        <v>гарненька, чарівна</v>
      </c>
      <c r="F43" s="60">
        <v>1</v>
      </c>
      <c r="G43" s="52" t="str">
        <f>B43</f>
        <v>pretty</v>
      </c>
      <c r="H43" s="61" t="str">
        <f>C43</f>
        <v>пріті</v>
      </c>
      <c r="I43" s="52" t="str">
        <f>D43</f>
        <v>гарненька, чарівна</v>
      </c>
    </row>
    <row r="44" spans="1:18" ht="15.75">
      <c r="A44" s="60">
        <v>2</v>
      </c>
      <c r="B44" s="52" t="str">
        <f t="shared" ref="B44:D55" si="6">B30</f>
        <v>wise</v>
      </c>
      <c r="C44" s="61" t="str">
        <f t="shared" si="6"/>
        <v>вайз</v>
      </c>
      <c r="D44" s="52" t="str">
        <f t="shared" si="6"/>
        <v>мудрий</v>
      </c>
      <c r="F44" s="60">
        <v>2</v>
      </c>
      <c r="G44" s="52" t="str">
        <f t="shared" ref="G44:I55" si="7">B44</f>
        <v>wise</v>
      </c>
      <c r="H44" s="61" t="str">
        <f t="shared" si="7"/>
        <v>вайз</v>
      </c>
      <c r="I44" s="52" t="str">
        <f t="shared" si="7"/>
        <v>мудрий</v>
      </c>
    </row>
    <row r="45" spans="1:18" ht="15.75">
      <c r="A45" s="60">
        <v>3</v>
      </c>
      <c r="B45" s="52" t="str">
        <f t="shared" si="6"/>
        <v>wife</v>
      </c>
      <c r="C45" s="61" t="str">
        <f t="shared" si="6"/>
        <v>вайф</v>
      </c>
      <c r="D45" s="52" t="str">
        <f t="shared" si="6"/>
        <v>дружина</v>
      </c>
      <c r="F45" s="60">
        <v>3</v>
      </c>
      <c r="G45" s="52" t="str">
        <f t="shared" si="7"/>
        <v>wife</v>
      </c>
      <c r="H45" s="61" t="str">
        <f t="shared" si="7"/>
        <v>вайф</v>
      </c>
      <c r="I45" s="52" t="str">
        <f t="shared" si="7"/>
        <v>дружина</v>
      </c>
    </row>
    <row r="46" spans="1:18" ht="15.75">
      <c r="A46" s="60">
        <v>4</v>
      </c>
      <c r="B46" s="52" t="str">
        <f t="shared" si="6"/>
        <v>young</v>
      </c>
      <c r="C46" s="61" t="str">
        <f t="shared" si="6"/>
        <v>йан</v>
      </c>
      <c r="D46" s="52" t="str">
        <f t="shared" si="6"/>
        <v>молодий</v>
      </c>
      <c r="F46" s="60">
        <v>4</v>
      </c>
      <c r="G46" s="52" t="str">
        <f t="shared" si="7"/>
        <v>young</v>
      </c>
      <c r="H46" s="61" t="str">
        <f t="shared" si="7"/>
        <v>йан</v>
      </c>
      <c r="I46" s="52" t="str">
        <f t="shared" si="7"/>
        <v>молодий</v>
      </c>
    </row>
    <row r="47" spans="1:18" ht="15.75">
      <c r="A47" s="60">
        <v>5</v>
      </c>
      <c r="B47" s="52" t="str">
        <f t="shared" si="6"/>
        <v>strong</v>
      </c>
      <c r="C47" s="61" t="str">
        <f t="shared" si="6"/>
        <v>строн</v>
      </c>
      <c r="D47" s="52" t="str">
        <f t="shared" si="6"/>
        <v>сильний</v>
      </c>
      <c r="F47" s="60">
        <v>5</v>
      </c>
      <c r="G47" s="52" t="str">
        <f t="shared" si="7"/>
        <v>strong</v>
      </c>
      <c r="H47" s="61" t="str">
        <f t="shared" si="7"/>
        <v>строн</v>
      </c>
      <c r="I47" s="52" t="str">
        <f t="shared" si="7"/>
        <v>сильний</v>
      </c>
    </row>
    <row r="48" spans="1:18" ht="15.75">
      <c r="A48" s="60">
        <v>6</v>
      </c>
      <c r="B48" s="52" t="str">
        <f t="shared" si="6"/>
        <v>handsome</v>
      </c>
      <c r="C48" s="61" t="str">
        <f t="shared" si="6"/>
        <v>хенсам</v>
      </c>
      <c r="D48" s="52" t="str">
        <f t="shared" si="6"/>
        <v>красивий(про чоловіків)</v>
      </c>
      <c r="F48" s="60">
        <v>6</v>
      </c>
      <c r="G48" s="52" t="str">
        <f t="shared" si="7"/>
        <v>handsome</v>
      </c>
      <c r="H48" s="61" t="str">
        <f t="shared" si="7"/>
        <v>хенсам</v>
      </c>
      <c r="I48" s="52" t="str">
        <f t="shared" si="7"/>
        <v>красивий(про чоловіків)</v>
      </c>
    </row>
    <row r="49" spans="1:9" ht="15.75">
      <c r="A49" s="60">
        <v>7</v>
      </c>
      <c r="B49" s="52" t="str">
        <f t="shared" si="6"/>
        <v>niece</v>
      </c>
      <c r="C49" s="61" t="str">
        <f t="shared" si="6"/>
        <v>ні:с</v>
      </c>
      <c r="D49" s="52" t="str">
        <f t="shared" si="6"/>
        <v>племі́нниця</v>
      </c>
      <c r="F49" s="60">
        <v>7</v>
      </c>
      <c r="G49" s="52" t="str">
        <f t="shared" si="7"/>
        <v>niece</v>
      </c>
      <c r="H49" s="61" t="str">
        <f t="shared" si="7"/>
        <v>ні:с</v>
      </c>
      <c r="I49" s="52" t="str">
        <f t="shared" si="7"/>
        <v>племі́нниця</v>
      </c>
    </row>
    <row r="50" spans="1:9" ht="15.75">
      <c r="A50" s="60">
        <v>8</v>
      </c>
      <c r="B50" s="52">
        <f t="shared" si="6"/>
        <v>0</v>
      </c>
      <c r="C50" s="61">
        <f t="shared" si="6"/>
        <v>0</v>
      </c>
      <c r="D50" s="52">
        <f t="shared" si="6"/>
        <v>0</v>
      </c>
      <c r="F50" s="60">
        <v>8</v>
      </c>
      <c r="G50" s="52">
        <f t="shared" si="7"/>
        <v>0</v>
      </c>
      <c r="H50" s="61">
        <f t="shared" si="7"/>
        <v>0</v>
      </c>
      <c r="I50" s="52">
        <f t="shared" si="7"/>
        <v>0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6655" priority="76" operator="lessThan">
      <formula>1</formula>
    </cfRule>
  </conditionalFormatting>
  <conditionalFormatting sqref="G43:G55">
    <cfRule type="containsBlanks" dxfId="665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65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5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65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65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64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64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64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64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64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64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64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64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64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64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63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63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63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63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63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63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63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63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63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63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zoomScale="220" zoomScaleNormal="160" zoomScaleSheetLayoutView="22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here</v>
      </c>
      <c r="C1" s="74" t="str">
        <f>L1</f>
        <v>хіе</v>
      </c>
      <c r="D1" s="73" t="str">
        <f>M1</f>
        <v>тут</v>
      </c>
      <c r="F1" s="60">
        <f>A1</f>
        <v>1</v>
      </c>
      <c r="G1" s="52" t="str">
        <f>B1</f>
        <v>here</v>
      </c>
      <c r="H1" s="61" t="str">
        <f>C1</f>
        <v>хіе</v>
      </c>
      <c r="I1" s="52" t="str">
        <f>D1</f>
        <v>тут</v>
      </c>
      <c r="J1" s="12">
        <v>1</v>
      </c>
      <c r="K1" t="s">
        <v>617</v>
      </c>
      <c r="L1" s="78" t="s">
        <v>624</v>
      </c>
      <c r="M1" s="78" t="s">
        <v>630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hair</v>
      </c>
      <c r="C2" s="74" t="str">
        <f t="shared" si="0"/>
        <v>хее</v>
      </c>
      <c r="D2" s="73" t="str">
        <f t="shared" si="0"/>
        <v>волосся</v>
      </c>
      <c r="F2" s="60">
        <f t="shared" ref="F2:I13" si="1">A2</f>
        <v>2</v>
      </c>
      <c r="G2" s="52" t="str">
        <f t="shared" si="1"/>
        <v>hair</v>
      </c>
      <c r="H2" s="61" t="str">
        <f t="shared" si="1"/>
        <v>хее</v>
      </c>
      <c r="I2" s="52" t="str">
        <f t="shared" si="1"/>
        <v>волосся</v>
      </c>
      <c r="J2" s="12">
        <v>2</v>
      </c>
      <c r="K2" s="80" t="s">
        <v>618</v>
      </c>
      <c r="L2" s="78" t="s">
        <v>625</v>
      </c>
      <c r="M2" s="11" t="s">
        <v>631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our</v>
      </c>
      <c r="C3" s="74" t="str">
        <f t="shared" si="0"/>
        <v>ауе</v>
      </c>
      <c r="D3" s="73" t="str">
        <f t="shared" si="0"/>
        <v>наш</v>
      </c>
      <c r="F3" s="60">
        <f t="shared" si="1"/>
        <v>3</v>
      </c>
      <c r="G3" s="52" t="str">
        <f t="shared" si="1"/>
        <v>our</v>
      </c>
      <c r="H3" s="61" t="str">
        <f t="shared" si="1"/>
        <v>ауе</v>
      </c>
      <c r="I3" s="52" t="str">
        <f t="shared" si="1"/>
        <v>наш</v>
      </c>
      <c r="J3" s="12">
        <v>3</v>
      </c>
      <c r="K3" s="80" t="s">
        <v>619</v>
      </c>
      <c r="L3" s="78" t="s">
        <v>545</v>
      </c>
      <c r="M3" s="79" t="s">
        <v>632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near</v>
      </c>
      <c r="C4" s="74" t="str">
        <f t="shared" si="0"/>
        <v>ніе</v>
      </c>
      <c r="D4" s="73" t="str">
        <f t="shared" si="0"/>
        <v>біля</v>
      </c>
      <c r="F4" s="60">
        <f t="shared" si="1"/>
        <v>4</v>
      </c>
      <c r="G4" s="52" t="str">
        <f t="shared" si="1"/>
        <v>near</v>
      </c>
      <c r="H4" s="61" t="str">
        <f t="shared" si="1"/>
        <v>ніе</v>
      </c>
      <c r="I4" s="52" t="str">
        <f t="shared" si="1"/>
        <v>біля</v>
      </c>
      <c r="J4" s="12">
        <v>4</v>
      </c>
      <c r="K4" s="80" t="s">
        <v>620</v>
      </c>
      <c r="L4" s="78" t="s">
        <v>626</v>
      </c>
      <c r="M4" s="79" t="s">
        <v>633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inside</v>
      </c>
      <c r="C5" s="74" t="str">
        <f t="shared" si="0"/>
        <v>інсайд</v>
      </c>
      <c r="D5" s="73" t="str">
        <f t="shared" si="0"/>
        <v>всередині</v>
      </c>
      <c r="F5" s="60">
        <f t="shared" si="1"/>
        <v>5</v>
      </c>
      <c r="G5" s="52" t="str">
        <f t="shared" si="1"/>
        <v>inside</v>
      </c>
      <c r="H5" s="61" t="str">
        <f t="shared" si="1"/>
        <v>інсайд</v>
      </c>
      <c r="I5" s="52" t="str">
        <f t="shared" si="1"/>
        <v>всередині</v>
      </c>
      <c r="J5" s="12">
        <v>5</v>
      </c>
      <c r="K5" s="80" t="s">
        <v>621</v>
      </c>
      <c r="L5" s="78" t="s">
        <v>627</v>
      </c>
      <c r="M5" s="11" t="s">
        <v>634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tell</v>
      </c>
      <c r="C6" s="74" t="str">
        <f t="shared" si="0"/>
        <v>тел</v>
      </c>
      <c r="D6" s="73" t="str">
        <f t="shared" si="0"/>
        <v>розповідати</v>
      </c>
      <c r="F6" s="60">
        <f t="shared" si="1"/>
        <v>6</v>
      </c>
      <c r="G6" s="52" t="str">
        <f t="shared" si="1"/>
        <v>tell</v>
      </c>
      <c r="H6" s="61" t="str">
        <f t="shared" si="1"/>
        <v>тел</v>
      </c>
      <c r="I6" s="52" t="str">
        <f>D6</f>
        <v>розповідати</v>
      </c>
      <c r="J6" s="12">
        <v>6</v>
      </c>
      <c r="K6" s="80" t="s">
        <v>622</v>
      </c>
      <c r="L6" s="78" t="s">
        <v>628</v>
      </c>
      <c r="M6" s="11" t="s">
        <v>635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about</v>
      </c>
      <c r="C7" s="74" t="str">
        <f t="shared" si="0"/>
        <v>ебаут</v>
      </c>
      <c r="D7" s="73" t="str">
        <f t="shared" si="0"/>
        <v>про</v>
      </c>
      <c r="F7" s="60">
        <f t="shared" si="1"/>
        <v>7</v>
      </c>
      <c r="G7" s="52" t="str">
        <f t="shared" si="1"/>
        <v>about</v>
      </c>
      <c r="H7" s="61" t="str">
        <f t="shared" si="1"/>
        <v>ебаут</v>
      </c>
      <c r="I7" s="52" t="str">
        <f t="shared" si="1"/>
        <v>про</v>
      </c>
      <c r="J7" s="12">
        <v>7</v>
      </c>
      <c r="K7" s="80" t="s">
        <v>541</v>
      </c>
      <c r="L7" s="78" t="s">
        <v>544</v>
      </c>
      <c r="M7" s="11" t="s">
        <v>636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curly</v>
      </c>
      <c r="C8" s="74" t="str">
        <f t="shared" si="0"/>
        <v>кьолі</v>
      </c>
      <c r="D8" s="73" t="str">
        <f t="shared" si="0"/>
        <v>кучерявий</v>
      </c>
      <c r="F8" s="60">
        <f t="shared" si="1"/>
        <v>8</v>
      </c>
      <c r="G8" s="52" t="str">
        <f t="shared" si="1"/>
        <v>curly</v>
      </c>
      <c r="H8" s="61" t="str">
        <f t="shared" si="1"/>
        <v>кьолі</v>
      </c>
      <c r="I8" s="52" t="str">
        <f t="shared" si="1"/>
        <v>кучерявий</v>
      </c>
      <c r="J8" s="12">
        <v>8</v>
      </c>
      <c r="K8" s="80" t="s">
        <v>623</v>
      </c>
      <c r="L8" s="78" t="s">
        <v>629</v>
      </c>
      <c r="M8" s="11" t="s">
        <v>637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>
        <f t="shared" si="0"/>
        <v>0</v>
      </c>
      <c r="C9" s="74">
        <f t="shared" si="0"/>
        <v>0</v>
      </c>
      <c r="D9" s="73">
        <f t="shared" si="0"/>
        <v>0</v>
      </c>
      <c r="F9" s="60">
        <f t="shared" si="1"/>
        <v>9</v>
      </c>
      <c r="G9" s="52">
        <f t="shared" si="1"/>
        <v>0</v>
      </c>
      <c r="H9" s="61">
        <f t="shared" si="1"/>
        <v>0</v>
      </c>
      <c r="I9" s="52">
        <f t="shared" si="1"/>
        <v>0</v>
      </c>
      <c r="J9" s="12">
        <v>9</v>
      </c>
      <c r="L9" s="11"/>
      <c r="M9" s="41"/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here</v>
      </c>
      <c r="C15" s="61" t="str">
        <f>C1</f>
        <v>хіе</v>
      </c>
      <c r="D15" s="52" t="str">
        <f>D1</f>
        <v>тут</v>
      </c>
      <c r="F15" s="60">
        <v>1</v>
      </c>
      <c r="G15" s="52" t="str">
        <f>B15</f>
        <v>here</v>
      </c>
      <c r="H15" s="61" t="str">
        <f>C15</f>
        <v>хіе</v>
      </c>
      <c r="I15" s="52" t="str">
        <f>D15</f>
        <v>тут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hair</v>
      </c>
      <c r="C16" s="61" t="str">
        <f t="shared" si="2"/>
        <v>хее</v>
      </c>
      <c r="D16" s="52" t="str">
        <f t="shared" si="2"/>
        <v>волосся</v>
      </c>
      <c r="F16" s="60">
        <v>2</v>
      </c>
      <c r="G16" s="52" t="str">
        <f t="shared" ref="G16:I27" si="3">B16</f>
        <v>hair</v>
      </c>
      <c r="H16" s="61" t="str">
        <f t="shared" si="3"/>
        <v>хее</v>
      </c>
      <c r="I16" s="52" t="str">
        <f t="shared" si="3"/>
        <v>волосся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our</v>
      </c>
      <c r="C17" s="61" t="str">
        <f t="shared" si="2"/>
        <v>ауе</v>
      </c>
      <c r="D17" s="52" t="str">
        <f t="shared" si="2"/>
        <v>наш</v>
      </c>
      <c r="F17" s="60">
        <v>3</v>
      </c>
      <c r="G17" s="52" t="str">
        <f t="shared" si="3"/>
        <v>our</v>
      </c>
      <c r="H17" s="61" t="str">
        <f t="shared" si="3"/>
        <v>ауе</v>
      </c>
      <c r="I17" s="52" t="str">
        <f t="shared" si="3"/>
        <v>наш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near</v>
      </c>
      <c r="C18" s="61" t="str">
        <f t="shared" si="2"/>
        <v>ніе</v>
      </c>
      <c r="D18" s="52" t="str">
        <f t="shared" si="2"/>
        <v>біля</v>
      </c>
      <c r="F18" s="60">
        <v>4</v>
      </c>
      <c r="G18" s="52" t="str">
        <f t="shared" si="3"/>
        <v>near</v>
      </c>
      <c r="H18" s="61" t="str">
        <f t="shared" si="3"/>
        <v>ніе</v>
      </c>
      <c r="I18" s="52" t="str">
        <f t="shared" si="3"/>
        <v>біля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inside</v>
      </c>
      <c r="C19" s="61" t="str">
        <f t="shared" si="2"/>
        <v>інсайд</v>
      </c>
      <c r="D19" s="52" t="str">
        <f t="shared" si="2"/>
        <v>всередині</v>
      </c>
      <c r="F19" s="60">
        <v>5</v>
      </c>
      <c r="G19" s="52" t="str">
        <f t="shared" si="3"/>
        <v>inside</v>
      </c>
      <c r="H19" s="61" t="str">
        <f t="shared" si="3"/>
        <v>інсайд</v>
      </c>
      <c r="I19" s="52" t="str">
        <f t="shared" si="3"/>
        <v>всередині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tell</v>
      </c>
      <c r="C20" s="61" t="str">
        <f t="shared" si="2"/>
        <v>тел</v>
      </c>
      <c r="D20" s="52" t="str">
        <f t="shared" si="2"/>
        <v>розповідати</v>
      </c>
      <c r="F20" s="60">
        <v>6</v>
      </c>
      <c r="G20" s="52" t="str">
        <f t="shared" si="3"/>
        <v>tell</v>
      </c>
      <c r="H20" s="61" t="str">
        <f t="shared" si="3"/>
        <v>тел</v>
      </c>
      <c r="I20" s="52" t="str">
        <f t="shared" si="3"/>
        <v>розповідати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about</v>
      </c>
      <c r="C21" s="61" t="str">
        <f t="shared" si="2"/>
        <v>ебаут</v>
      </c>
      <c r="D21" s="52" t="str">
        <f t="shared" si="2"/>
        <v>про</v>
      </c>
      <c r="F21" s="60">
        <v>7</v>
      </c>
      <c r="G21" s="52" t="str">
        <f t="shared" si="3"/>
        <v>about</v>
      </c>
      <c r="H21" s="61" t="str">
        <f t="shared" si="3"/>
        <v>ебаут</v>
      </c>
      <c r="I21" s="52" t="str">
        <f t="shared" si="3"/>
        <v>про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curly</v>
      </c>
      <c r="C22" s="61" t="str">
        <f t="shared" si="2"/>
        <v>кьолі</v>
      </c>
      <c r="D22" s="52" t="str">
        <f t="shared" si="2"/>
        <v>кучерявий</v>
      </c>
      <c r="F22" s="60">
        <v>8</v>
      </c>
      <c r="G22" s="52" t="str">
        <f t="shared" si="3"/>
        <v>curly</v>
      </c>
      <c r="H22" s="61" t="str">
        <f t="shared" si="3"/>
        <v>кьолі</v>
      </c>
      <c r="I22" s="52" t="str">
        <f t="shared" si="3"/>
        <v>кучерявий</v>
      </c>
      <c r="N22" s="35"/>
      <c r="P22"/>
      <c r="Q22" s="11"/>
      <c r="R22"/>
    </row>
    <row r="23" spans="1:18" ht="15.75">
      <c r="A23" s="60">
        <v>9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9</v>
      </c>
      <c r="G23" s="52">
        <f t="shared" si="3"/>
        <v>0</v>
      </c>
      <c r="H23" s="61">
        <f t="shared" si="3"/>
        <v>0</v>
      </c>
      <c r="I23" s="52">
        <f t="shared" si="3"/>
        <v>0</v>
      </c>
      <c r="N23" s="35"/>
      <c r="P23"/>
      <c r="Q23" s="11"/>
      <c r="R23"/>
    </row>
    <row r="24" spans="1:18" ht="15.75">
      <c r="A24" s="60">
        <v>10</v>
      </c>
      <c r="B24" s="52">
        <f t="shared" si="2"/>
        <v>0</v>
      </c>
      <c r="C24" s="61">
        <f t="shared" si="2"/>
        <v>0</v>
      </c>
      <c r="D24" s="52">
        <f t="shared" si="2"/>
        <v>0</v>
      </c>
      <c r="F24" s="60">
        <v>10</v>
      </c>
      <c r="G24" s="52">
        <f t="shared" si="3"/>
        <v>0</v>
      </c>
      <c r="H24" s="61">
        <f t="shared" si="3"/>
        <v>0</v>
      </c>
      <c r="I24" s="52">
        <f t="shared" si="3"/>
        <v>0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here</v>
      </c>
      <c r="C29" s="61" t="str">
        <f>C15</f>
        <v>хіе</v>
      </c>
      <c r="D29" s="52" t="str">
        <f>D15</f>
        <v>тут</v>
      </c>
      <c r="F29" s="60">
        <v>1</v>
      </c>
      <c r="G29" s="52" t="str">
        <f>B29</f>
        <v>here</v>
      </c>
      <c r="H29" s="61" t="str">
        <f>C29</f>
        <v>хіе</v>
      </c>
      <c r="I29" s="52" t="str">
        <f>D29</f>
        <v>тут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hair</v>
      </c>
      <c r="C30" s="61" t="str">
        <f t="shared" si="4"/>
        <v>хее</v>
      </c>
      <c r="D30" s="52" t="str">
        <f t="shared" si="4"/>
        <v>волосся</v>
      </c>
      <c r="F30" s="60">
        <v>2</v>
      </c>
      <c r="G30" s="52" t="str">
        <f t="shared" ref="G30:I41" si="5">B30</f>
        <v>hair</v>
      </c>
      <c r="H30" s="61" t="str">
        <f t="shared" si="5"/>
        <v>хее</v>
      </c>
      <c r="I30" s="52" t="str">
        <f t="shared" si="5"/>
        <v>волосся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our</v>
      </c>
      <c r="C31" s="61" t="str">
        <f t="shared" si="4"/>
        <v>ауе</v>
      </c>
      <c r="D31" s="52" t="str">
        <f t="shared" si="4"/>
        <v>наш</v>
      </c>
      <c r="F31" s="60">
        <v>3</v>
      </c>
      <c r="G31" s="52" t="str">
        <f t="shared" si="5"/>
        <v>our</v>
      </c>
      <c r="H31" s="61" t="str">
        <f t="shared" si="5"/>
        <v>ауе</v>
      </c>
      <c r="I31" s="52" t="str">
        <f t="shared" si="5"/>
        <v>наш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near</v>
      </c>
      <c r="C32" s="61" t="str">
        <f t="shared" si="4"/>
        <v>ніе</v>
      </c>
      <c r="D32" s="52" t="str">
        <f t="shared" si="4"/>
        <v>біля</v>
      </c>
      <c r="F32" s="60">
        <v>4</v>
      </c>
      <c r="G32" s="52" t="str">
        <f t="shared" si="5"/>
        <v>near</v>
      </c>
      <c r="H32" s="61" t="str">
        <f t="shared" si="5"/>
        <v>ніе</v>
      </c>
      <c r="I32" s="52" t="str">
        <f t="shared" si="5"/>
        <v>біля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inside</v>
      </c>
      <c r="C33" s="61" t="str">
        <f t="shared" si="4"/>
        <v>інсайд</v>
      </c>
      <c r="D33" s="52" t="str">
        <f t="shared" si="4"/>
        <v>всередині</v>
      </c>
      <c r="F33" s="60">
        <v>5</v>
      </c>
      <c r="G33" s="52" t="str">
        <f t="shared" si="5"/>
        <v>inside</v>
      </c>
      <c r="H33" s="61" t="str">
        <f t="shared" si="5"/>
        <v>інсайд</v>
      </c>
      <c r="I33" s="52" t="str">
        <f t="shared" si="5"/>
        <v>всередині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tell</v>
      </c>
      <c r="C34" s="61" t="str">
        <f t="shared" si="4"/>
        <v>тел</v>
      </c>
      <c r="D34" s="52" t="str">
        <f t="shared" si="4"/>
        <v>розповідати</v>
      </c>
      <c r="F34" s="60">
        <v>6</v>
      </c>
      <c r="G34" s="52" t="str">
        <f t="shared" si="5"/>
        <v>tell</v>
      </c>
      <c r="H34" s="61" t="str">
        <f t="shared" si="5"/>
        <v>тел</v>
      </c>
      <c r="I34" s="52" t="str">
        <f t="shared" si="5"/>
        <v>розповідати</v>
      </c>
    </row>
    <row r="35" spans="1:18" ht="15.75">
      <c r="A35" s="60">
        <v>7</v>
      </c>
      <c r="B35" s="52" t="str">
        <f t="shared" si="4"/>
        <v>about</v>
      </c>
      <c r="C35" s="61" t="str">
        <f t="shared" si="4"/>
        <v>ебаут</v>
      </c>
      <c r="D35" s="52" t="str">
        <f t="shared" si="4"/>
        <v>про</v>
      </c>
      <c r="F35" s="60">
        <v>7</v>
      </c>
      <c r="G35" s="52" t="str">
        <f t="shared" si="5"/>
        <v>about</v>
      </c>
      <c r="H35" s="61" t="str">
        <f t="shared" si="5"/>
        <v>ебаут</v>
      </c>
      <c r="I35" s="52" t="str">
        <f t="shared" si="5"/>
        <v>про</v>
      </c>
    </row>
    <row r="36" spans="1:18" ht="15.75">
      <c r="A36" s="60">
        <v>8</v>
      </c>
      <c r="B36" s="52" t="str">
        <f t="shared" si="4"/>
        <v>curly</v>
      </c>
      <c r="C36" s="61" t="str">
        <f t="shared" si="4"/>
        <v>кьолі</v>
      </c>
      <c r="D36" s="52" t="str">
        <f t="shared" si="4"/>
        <v>кучерявий</v>
      </c>
      <c r="F36" s="60">
        <v>8</v>
      </c>
      <c r="G36" s="52" t="str">
        <f t="shared" si="5"/>
        <v>curly</v>
      </c>
      <c r="H36" s="61" t="str">
        <f t="shared" si="5"/>
        <v>кьолі</v>
      </c>
      <c r="I36" s="52" t="str">
        <f t="shared" si="5"/>
        <v>кучерявий</v>
      </c>
    </row>
    <row r="37" spans="1:18" ht="15.75">
      <c r="A37" s="60">
        <v>9</v>
      </c>
      <c r="B37" s="52">
        <f t="shared" si="4"/>
        <v>0</v>
      </c>
      <c r="C37" s="61">
        <f t="shared" si="4"/>
        <v>0</v>
      </c>
      <c r="D37" s="52">
        <f t="shared" si="4"/>
        <v>0</v>
      </c>
      <c r="F37" s="60">
        <v>9</v>
      </c>
      <c r="G37" s="52">
        <f t="shared" si="5"/>
        <v>0</v>
      </c>
      <c r="H37" s="61">
        <f t="shared" si="5"/>
        <v>0</v>
      </c>
      <c r="I37" s="52">
        <f t="shared" si="5"/>
        <v>0</v>
      </c>
    </row>
    <row r="38" spans="1:18" ht="15.75">
      <c r="A38" s="60">
        <v>10</v>
      </c>
      <c r="B38" s="52">
        <f t="shared" si="4"/>
        <v>0</v>
      </c>
      <c r="C38" s="61">
        <f t="shared" si="4"/>
        <v>0</v>
      </c>
      <c r="D38" s="52">
        <f t="shared" si="4"/>
        <v>0</v>
      </c>
      <c r="F38" s="60">
        <v>10</v>
      </c>
      <c r="G38" s="52">
        <f t="shared" si="5"/>
        <v>0</v>
      </c>
      <c r="H38" s="61">
        <f t="shared" si="5"/>
        <v>0</v>
      </c>
      <c r="I38" s="52">
        <f t="shared" si="5"/>
        <v>0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here</v>
      </c>
      <c r="C43" s="61" t="str">
        <f>C29</f>
        <v>хіе</v>
      </c>
      <c r="D43" s="52" t="str">
        <f>D29</f>
        <v>тут</v>
      </c>
      <c r="F43" s="60">
        <v>1</v>
      </c>
      <c r="G43" s="52" t="str">
        <f>B43</f>
        <v>here</v>
      </c>
      <c r="H43" s="61" t="str">
        <f>C43</f>
        <v>хіе</v>
      </c>
      <c r="I43" s="52" t="str">
        <f>D43</f>
        <v>тут</v>
      </c>
    </row>
    <row r="44" spans="1:18" ht="15.75">
      <c r="A44" s="60">
        <v>2</v>
      </c>
      <c r="B44" s="52" t="str">
        <f t="shared" ref="B44:D55" si="6">B30</f>
        <v>hair</v>
      </c>
      <c r="C44" s="61" t="str">
        <f t="shared" si="6"/>
        <v>хее</v>
      </c>
      <c r="D44" s="52" t="str">
        <f t="shared" si="6"/>
        <v>волосся</v>
      </c>
      <c r="F44" s="60">
        <v>2</v>
      </c>
      <c r="G44" s="52" t="str">
        <f t="shared" ref="G44:I55" si="7">B44</f>
        <v>hair</v>
      </c>
      <c r="H44" s="61" t="str">
        <f t="shared" si="7"/>
        <v>хее</v>
      </c>
      <c r="I44" s="52" t="str">
        <f t="shared" si="7"/>
        <v>волосся</v>
      </c>
    </row>
    <row r="45" spans="1:18" ht="15.75">
      <c r="A45" s="60">
        <v>3</v>
      </c>
      <c r="B45" s="52" t="str">
        <f t="shared" si="6"/>
        <v>our</v>
      </c>
      <c r="C45" s="61" t="str">
        <f t="shared" si="6"/>
        <v>ауе</v>
      </c>
      <c r="D45" s="52" t="str">
        <f t="shared" si="6"/>
        <v>наш</v>
      </c>
      <c r="F45" s="60">
        <v>3</v>
      </c>
      <c r="G45" s="52" t="str">
        <f t="shared" si="7"/>
        <v>our</v>
      </c>
      <c r="H45" s="61" t="str">
        <f t="shared" si="7"/>
        <v>ауе</v>
      </c>
      <c r="I45" s="52" t="str">
        <f t="shared" si="7"/>
        <v>наш</v>
      </c>
    </row>
    <row r="46" spans="1:18" ht="15.75">
      <c r="A46" s="60">
        <v>4</v>
      </c>
      <c r="B46" s="52" t="str">
        <f t="shared" si="6"/>
        <v>near</v>
      </c>
      <c r="C46" s="61" t="str">
        <f t="shared" si="6"/>
        <v>ніе</v>
      </c>
      <c r="D46" s="52" t="str">
        <f t="shared" si="6"/>
        <v>біля</v>
      </c>
      <c r="F46" s="60">
        <v>4</v>
      </c>
      <c r="G46" s="52" t="str">
        <f t="shared" si="7"/>
        <v>near</v>
      </c>
      <c r="H46" s="61" t="str">
        <f t="shared" si="7"/>
        <v>ніе</v>
      </c>
      <c r="I46" s="52" t="str">
        <f t="shared" si="7"/>
        <v>біля</v>
      </c>
    </row>
    <row r="47" spans="1:18" ht="15.75">
      <c r="A47" s="60">
        <v>5</v>
      </c>
      <c r="B47" s="52" t="str">
        <f t="shared" si="6"/>
        <v>inside</v>
      </c>
      <c r="C47" s="61" t="str">
        <f t="shared" si="6"/>
        <v>інсайд</v>
      </c>
      <c r="D47" s="52" t="str">
        <f t="shared" si="6"/>
        <v>всередині</v>
      </c>
      <c r="F47" s="60">
        <v>5</v>
      </c>
      <c r="G47" s="52" t="str">
        <f t="shared" si="7"/>
        <v>inside</v>
      </c>
      <c r="H47" s="61" t="str">
        <f t="shared" si="7"/>
        <v>інсайд</v>
      </c>
      <c r="I47" s="52" t="str">
        <f t="shared" si="7"/>
        <v>всередині</v>
      </c>
    </row>
    <row r="48" spans="1:18" ht="15.75">
      <c r="A48" s="60">
        <v>6</v>
      </c>
      <c r="B48" s="52" t="str">
        <f t="shared" si="6"/>
        <v>tell</v>
      </c>
      <c r="C48" s="61" t="str">
        <f t="shared" si="6"/>
        <v>тел</v>
      </c>
      <c r="D48" s="52" t="str">
        <f t="shared" si="6"/>
        <v>розповідати</v>
      </c>
      <c r="F48" s="60">
        <v>6</v>
      </c>
      <c r="G48" s="52" t="str">
        <f t="shared" si="7"/>
        <v>tell</v>
      </c>
      <c r="H48" s="61" t="str">
        <f t="shared" si="7"/>
        <v>тел</v>
      </c>
      <c r="I48" s="52" t="str">
        <f t="shared" si="7"/>
        <v>розповідати</v>
      </c>
    </row>
    <row r="49" spans="1:9" ht="15.75">
      <c r="A49" s="60">
        <v>7</v>
      </c>
      <c r="B49" s="52" t="str">
        <f t="shared" si="6"/>
        <v>about</v>
      </c>
      <c r="C49" s="61" t="str">
        <f t="shared" si="6"/>
        <v>ебаут</v>
      </c>
      <c r="D49" s="52" t="str">
        <f t="shared" si="6"/>
        <v>про</v>
      </c>
      <c r="F49" s="60">
        <v>7</v>
      </c>
      <c r="G49" s="52" t="str">
        <f t="shared" si="7"/>
        <v>about</v>
      </c>
      <c r="H49" s="61" t="str">
        <f t="shared" si="7"/>
        <v>ебаут</v>
      </c>
      <c r="I49" s="52" t="str">
        <f t="shared" si="7"/>
        <v>про</v>
      </c>
    </row>
    <row r="50" spans="1:9" ht="15.75">
      <c r="A50" s="60">
        <v>8</v>
      </c>
      <c r="B50" s="52" t="str">
        <f t="shared" si="6"/>
        <v>curly</v>
      </c>
      <c r="C50" s="61" t="str">
        <f t="shared" si="6"/>
        <v>кьолі</v>
      </c>
      <c r="D50" s="52" t="str">
        <f t="shared" si="6"/>
        <v>кучерявий</v>
      </c>
      <c r="F50" s="60">
        <v>8</v>
      </c>
      <c r="G50" s="52" t="str">
        <f t="shared" si="7"/>
        <v>curly</v>
      </c>
      <c r="H50" s="61" t="str">
        <f t="shared" si="7"/>
        <v>кьолі</v>
      </c>
      <c r="I50" s="52" t="str">
        <f t="shared" si="7"/>
        <v>кучерявий</v>
      </c>
    </row>
    <row r="51" spans="1:9" ht="15.75">
      <c r="A51" s="60">
        <v>9</v>
      </c>
      <c r="B51" s="52">
        <f t="shared" si="6"/>
        <v>0</v>
      </c>
      <c r="C51" s="61">
        <f t="shared" si="6"/>
        <v>0</v>
      </c>
      <c r="D51" s="52">
        <f t="shared" si="6"/>
        <v>0</v>
      </c>
      <c r="F51" s="60">
        <v>9</v>
      </c>
      <c r="G51" s="52">
        <f t="shared" si="7"/>
        <v>0</v>
      </c>
      <c r="H51" s="61">
        <f t="shared" si="7"/>
        <v>0</v>
      </c>
      <c r="I51" s="52">
        <f t="shared" si="7"/>
        <v>0</v>
      </c>
    </row>
    <row r="52" spans="1:9" ht="15.75">
      <c r="A52" s="60">
        <v>10</v>
      </c>
      <c r="B52" s="52">
        <f t="shared" si="6"/>
        <v>0</v>
      </c>
      <c r="C52" s="61">
        <f t="shared" si="6"/>
        <v>0</v>
      </c>
      <c r="D52" s="52">
        <f t="shared" si="6"/>
        <v>0</v>
      </c>
      <c r="F52" s="60">
        <v>10</v>
      </c>
      <c r="G52" s="52">
        <f t="shared" si="7"/>
        <v>0</v>
      </c>
      <c r="H52" s="61">
        <f t="shared" si="7"/>
        <v>0</v>
      </c>
      <c r="I52" s="52">
        <f t="shared" si="7"/>
        <v>0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6629" priority="76" operator="lessThan">
      <formula>1</formula>
    </cfRule>
  </conditionalFormatting>
  <conditionalFormatting sqref="G43:G55">
    <cfRule type="containsBlanks" dxfId="6628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627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26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625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624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623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622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621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620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619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618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617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616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615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614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613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612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611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610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609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608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607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606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605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604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Z78"/>
  <sheetViews>
    <sheetView view="pageBreakPreview" topLeftCell="E1" zoomScale="60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3" width="9.140625" style="48"/>
    <col min="24" max="16384" width="9.140625" style="2"/>
  </cols>
  <sheetData>
    <row r="1" spans="1:24" s="1" customFormat="1">
      <c r="A1" s="1" t="s">
        <v>24</v>
      </c>
      <c r="F1" s="1" t="s">
        <v>24</v>
      </c>
      <c r="J1" s="1" t="s">
        <v>24</v>
      </c>
      <c r="N1" s="1" t="s">
        <v>24</v>
      </c>
      <c r="S1" s="44"/>
      <c r="T1" s="44"/>
      <c r="U1" s="44"/>
      <c r="V1" s="44"/>
      <c r="W1" s="44"/>
    </row>
    <row r="2" spans="1:24" s="1" customFormat="1">
      <c r="S2" s="44"/>
      <c r="T2" s="44"/>
      <c r="U2" s="44"/>
      <c r="V2" s="44"/>
      <c r="W2" s="44"/>
    </row>
    <row r="3" spans="1:24" ht="15.75">
      <c r="A3" s="3"/>
      <c r="B3" s="52" t="str">
        <f t="shared" ref="B3:B13" si="0">S3</f>
        <v>tell</v>
      </c>
      <c r="C3" s="3">
        <v>1</v>
      </c>
      <c r="D3" s="52">
        <f t="shared" ref="D3:D13" si="1">V3</f>
        <v>0</v>
      </c>
      <c r="F3" s="3"/>
      <c r="G3" s="52" t="str">
        <f>S3</f>
        <v>tell</v>
      </c>
      <c r="H3" s="3">
        <v>1</v>
      </c>
      <c r="I3" s="52">
        <f>V3</f>
        <v>0</v>
      </c>
      <c r="J3" s="57" t="str">
        <f>S16</f>
        <v>tell</v>
      </c>
      <c r="K3" s="33"/>
      <c r="L3" s="33"/>
      <c r="N3" s="57" t="str">
        <f>J3</f>
        <v>tell</v>
      </c>
      <c r="O3" s="33"/>
      <c r="P3" s="33"/>
      <c r="R3" s="56"/>
      <c r="S3" s="80" t="s">
        <v>622</v>
      </c>
      <c r="T3" s="45"/>
      <c r="U3" s="56">
        <v>1</v>
      </c>
      <c r="V3" s="45"/>
      <c r="W3" s="30"/>
    </row>
    <row r="4" spans="1:24" ht="15.75">
      <c r="A4" s="4"/>
      <c r="B4" s="52" t="str">
        <f t="shared" si="0"/>
        <v>our</v>
      </c>
      <c r="C4" s="4">
        <v>2</v>
      </c>
      <c r="D4" s="52">
        <f t="shared" si="1"/>
        <v>0</v>
      </c>
      <c r="F4" s="4"/>
      <c r="G4" s="52" t="str">
        <f t="shared" ref="G4:G13" si="2">S4</f>
        <v>our</v>
      </c>
      <c r="H4" s="4">
        <v>2</v>
      </c>
      <c r="I4" s="52">
        <f t="shared" ref="I4:I13" si="3">V4</f>
        <v>0</v>
      </c>
      <c r="J4" s="57" t="str">
        <f t="shared" ref="J4:J13" si="4">S17</f>
        <v>our</v>
      </c>
      <c r="K4" s="33"/>
      <c r="L4" s="33"/>
      <c r="N4" s="57" t="str">
        <f t="shared" ref="N4:N13" si="5">J4</f>
        <v>our</v>
      </c>
      <c r="O4" s="33"/>
      <c r="P4" s="33"/>
      <c r="R4" s="4"/>
      <c r="S4" s="80" t="s">
        <v>619</v>
      </c>
      <c r="T4" s="45"/>
      <c r="U4" s="47">
        <v>2</v>
      </c>
      <c r="V4" s="45"/>
      <c r="W4" s="30"/>
    </row>
    <row r="5" spans="1:24" ht="15.75">
      <c r="A5" s="3"/>
      <c r="B5" s="52" t="str">
        <f t="shared" si="0"/>
        <v>near</v>
      </c>
      <c r="C5" s="3">
        <v>3</v>
      </c>
      <c r="D5" s="52">
        <f t="shared" si="1"/>
        <v>0</v>
      </c>
      <c r="F5" s="3"/>
      <c r="G5" s="52" t="str">
        <f t="shared" si="2"/>
        <v>near</v>
      </c>
      <c r="H5" s="3">
        <v>3</v>
      </c>
      <c r="I5" s="52">
        <f t="shared" si="3"/>
        <v>0</v>
      </c>
      <c r="J5" s="57" t="str">
        <f t="shared" si="4"/>
        <v>near</v>
      </c>
      <c r="K5" s="33"/>
      <c r="L5" s="33"/>
      <c r="N5" s="57" t="str">
        <f t="shared" si="5"/>
        <v>near</v>
      </c>
      <c r="O5" s="33"/>
      <c r="P5" s="33"/>
      <c r="R5" s="3"/>
      <c r="S5" s="80" t="s">
        <v>620</v>
      </c>
      <c r="T5" s="45"/>
      <c r="U5" s="46">
        <v>3</v>
      </c>
      <c r="V5" s="45"/>
      <c r="W5" s="30"/>
    </row>
    <row r="6" spans="1:24" ht="15.75">
      <c r="A6" s="4"/>
      <c r="B6" s="52" t="str">
        <f t="shared" si="0"/>
        <v>inside</v>
      </c>
      <c r="C6" s="4">
        <v>4</v>
      </c>
      <c r="D6" s="52">
        <f t="shared" si="1"/>
        <v>0</v>
      </c>
      <c r="F6" s="4"/>
      <c r="G6" s="52" t="str">
        <f t="shared" si="2"/>
        <v>inside</v>
      </c>
      <c r="H6" s="4">
        <v>4</v>
      </c>
      <c r="I6" s="52">
        <f t="shared" si="3"/>
        <v>0</v>
      </c>
      <c r="J6" s="57" t="str">
        <f t="shared" si="4"/>
        <v>inside</v>
      </c>
      <c r="K6" s="33"/>
      <c r="L6" s="33"/>
      <c r="N6" s="57" t="str">
        <f t="shared" si="5"/>
        <v>inside</v>
      </c>
      <c r="O6" s="33"/>
      <c r="P6" s="33"/>
      <c r="R6" s="4"/>
      <c r="S6" s="80" t="s">
        <v>621</v>
      </c>
      <c r="T6" s="45"/>
      <c r="U6" s="47">
        <v>4</v>
      </c>
      <c r="V6" s="45"/>
      <c r="W6" s="30"/>
    </row>
    <row r="7" spans="1:24" ht="15.75">
      <c r="A7" s="3"/>
      <c r="B7" s="52" t="str">
        <f t="shared" si="0"/>
        <v>here</v>
      </c>
      <c r="C7" s="3">
        <v>5</v>
      </c>
      <c r="D7" s="52">
        <f t="shared" si="1"/>
        <v>0</v>
      </c>
      <c r="F7" s="3"/>
      <c r="G7" s="52" t="str">
        <f t="shared" si="2"/>
        <v>here</v>
      </c>
      <c r="H7" s="3">
        <v>5</v>
      </c>
      <c r="I7" s="52">
        <f t="shared" si="3"/>
        <v>0</v>
      </c>
      <c r="J7" s="57" t="str">
        <f t="shared" si="4"/>
        <v>here</v>
      </c>
      <c r="K7" s="33"/>
      <c r="L7" s="33"/>
      <c r="N7" s="57" t="str">
        <f t="shared" si="5"/>
        <v>here</v>
      </c>
      <c r="O7" s="33"/>
      <c r="P7" s="33"/>
      <c r="R7" s="3"/>
      <c r="S7" t="s">
        <v>617</v>
      </c>
      <c r="T7" s="45"/>
      <c r="U7" s="46">
        <v>5</v>
      </c>
      <c r="V7" s="45"/>
      <c r="W7" s="30"/>
    </row>
    <row r="8" spans="1:24" ht="15.75">
      <c r="A8" s="4"/>
      <c r="B8" s="52" t="str">
        <f t="shared" si="0"/>
        <v>hair</v>
      </c>
      <c r="C8" s="4">
        <v>6</v>
      </c>
      <c r="D8" s="52">
        <f t="shared" si="1"/>
        <v>0</v>
      </c>
      <c r="F8" s="4"/>
      <c r="G8" s="52" t="str">
        <f t="shared" si="2"/>
        <v>hair</v>
      </c>
      <c r="H8" s="4">
        <v>6</v>
      </c>
      <c r="I8" s="52">
        <f t="shared" si="3"/>
        <v>0</v>
      </c>
      <c r="J8" s="57" t="str">
        <f t="shared" si="4"/>
        <v>hair</v>
      </c>
      <c r="K8" s="33"/>
      <c r="L8" s="33"/>
      <c r="N8" s="57" t="str">
        <f t="shared" si="5"/>
        <v>hair</v>
      </c>
      <c r="O8" s="33"/>
      <c r="P8" s="33"/>
      <c r="R8" s="4"/>
      <c r="S8" s="80" t="s">
        <v>618</v>
      </c>
      <c r="T8" s="45"/>
      <c r="U8" s="47">
        <v>6</v>
      </c>
      <c r="V8" s="45"/>
      <c r="W8" s="30"/>
    </row>
    <row r="9" spans="1:24" ht="15.75">
      <c r="A9" s="3"/>
      <c r="B9" s="52" t="str">
        <f t="shared" si="0"/>
        <v>curly</v>
      </c>
      <c r="C9" s="3">
        <v>7</v>
      </c>
      <c r="D9" s="52">
        <f t="shared" si="1"/>
        <v>0</v>
      </c>
      <c r="F9" s="3"/>
      <c r="G9" s="52" t="str">
        <f t="shared" si="2"/>
        <v>curly</v>
      </c>
      <c r="H9" s="3">
        <v>7</v>
      </c>
      <c r="I9" s="52">
        <f t="shared" si="3"/>
        <v>0</v>
      </c>
      <c r="J9" s="57" t="str">
        <f t="shared" si="4"/>
        <v>curly</v>
      </c>
      <c r="K9" s="33"/>
      <c r="L9" s="33"/>
      <c r="N9" s="57" t="str">
        <f t="shared" si="5"/>
        <v>curly</v>
      </c>
      <c r="O9" s="33"/>
      <c r="P9" s="33"/>
      <c r="R9" s="3"/>
      <c r="S9" s="80" t="s">
        <v>623</v>
      </c>
      <c r="T9" s="50"/>
      <c r="U9" s="46">
        <v>7</v>
      </c>
      <c r="V9" s="45"/>
      <c r="W9" s="30"/>
    </row>
    <row r="10" spans="1:24" ht="15.75">
      <c r="A10" s="4"/>
      <c r="B10" s="52" t="str">
        <f t="shared" si="0"/>
        <v>about</v>
      </c>
      <c r="C10" s="4">
        <v>8</v>
      </c>
      <c r="D10" s="52">
        <f t="shared" si="1"/>
        <v>0</v>
      </c>
      <c r="F10" s="4"/>
      <c r="G10" s="52" t="str">
        <f t="shared" si="2"/>
        <v>about</v>
      </c>
      <c r="H10" s="4">
        <v>8</v>
      </c>
      <c r="I10" s="52">
        <f t="shared" si="3"/>
        <v>0</v>
      </c>
      <c r="J10" s="57" t="str">
        <f t="shared" si="4"/>
        <v>about</v>
      </c>
      <c r="K10" s="33"/>
      <c r="L10" s="33"/>
      <c r="N10" s="57" t="str">
        <f t="shared" si="5"/>
        <v>about</v>
      </c>
      <c r="O10" s="33"/>
      <c r="P10" s="33"/>
      <c r="R10" s="4"/>
      <c r="S10" s="80" t="s">
        <v>541</v>
      </c>
      <c r="T10" s="50"/>
      <c r="U10" s="47">
        <v>8</v>
      </c>
      <c r="V10" s="45"/>
      <c r="W10" s="30"/>
    </row>
    <row r="11" spans="1:24" ht="15.75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>
        <f t="shared" si="4"/>
        <v>0</v>
      </c>
      <c r="K11" s="33"/>
      <c r="L11" s="33"/>
      <c r="N11" s="57">
        <f t="shared" si="5"/>
        <v>0</v>
      </c>
      <c r="O11" s="33"/>
      <c r="P11" s="33"/>
      <c r="R11" s="3"/>
      <c r="S11" s="5"/>
      <c r="T11" s="49"/>
      <c r="U11" s="46">
        <v>9</v>
      </c>
      <c r="V11" s="45"/>
      <c r="W11" s="30"/>
    </row>
    <row r="12" spans="1:24" s="5" customFormat="1" ht="15.75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>
        <f t="shared" si="4"/>
        <v>0</v>
      </c>
      <c r="K12" s="33"/>
      <c r="L12" s="33"/>
      <c r="N12" s="57">
        <f t="shared" si="5"/>
        <v>0</v>
      </c>
      <c r="O12" s="33"/>
      <c r="P12" s="33"/>
      <c r="R12" s="4"/>
      <c r="S12" s="2"/>
      <c r="T12" s="49"/>
      <c r="U12" s="47">
        <v>10</v>
      </c>
      <c r="V12" s="45"/>
      <c r="W12" s="30"/>
    </row>
    <row r="13" spans="1:24" ht="15.75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2">
        <f t="shared" si="4"/>
        <v>0</v>
      </c>
      <c r="K13" s="33"/>
      <c r="L13" s="33"/>
      <c r="N13" s="52">
        <f t="shared" si="5"/>
        <v>0</v>
      </c>
      <c r="O13" s="33"/>
      <c r="P13" s="33"/>
      <c r="R13" s="4"/>
      <c r="S13" s="2"/>
      <c r="T13" s="49"/>
      <c r="U13" s="47">
        <v>11</v>
      </c>
      <c r="V13" s="45"/>
      <c r="W13" s="30"/>
      <c r="X13" s="5"/>
    </row>
    <row r="14" spans="1:24">
      <c r="T14" s="49"/>
      <c r="V14" s="49"/>
    </row>
    <row r="15" spans="1:24" s="1" customFormat="1">
      <c r="A15" s="1" t="s">
        <v>24</v>
      </c>
      <c r="F15" s="1" t="s">
        <v>24</v>
      </c>
      <c r="J15" s="1" t="s">
        <v>24</v>
      </c>
      <c r="N15" s="1" t="s">
        <v>24</v>
      </c>
      <c r="S15" s="44"/>
      <c r="T15" s="51"/>
      <c r="U15" s="44"/>
      <c r="V15" s="44"/>
      <c r="W15" s="44"/>
    </row>
    <row r="16" spans="1:24" s="1" customFormat="1">
      <c r="R16" s="56">
        <v>1</v>
      </c>
      <c r="S16" s="80" t="s">
        <v>622</v>
      </c>
      <c r="T16" s="44"/>
      <c r="U16" s="44"/>
      <c r="V16" s="44"/>
      <c r="W16" s="44"/>
    </row>
    <row r="17" spans="1:26">
      <c r="A17" s="3"/>
      <c r="B17" s="52" t="str">
        <f>S3</f>
        <v>tell</v>
      </c>
      <c r="C17" s="3">
        <v>1</v>
      </c>
      <c r="D17" s="52">
        <f>V3</f>
        <v>0</v>
      </c>
      <c r="F17" s="3"/>
      <c r="G17" s="52" t="str">
        <f>B17</f>
        <v>tell</v>
      </c>
      <c r="H17" s="3">
        <v>1</v>
      </c>
      <c r="I17" s="52">
        <f>D17</f>
        <v>0</v>
      </c>
      <c r="J17" s="57" t="str">
        <f>J3</f>
        <v>tell</v>
      </c>
      <c r="K17" s="33"/>
      <c r="L17" s="33"/>
      <c r="N17" s="57" t="str">
        <f>J17</f>
        <v>tell</v>
      </c>
      <c r="O17" s="33"/>
      <c r="P17" s="33"/>
      <c r="R17" s="47">
        <v>2</v>
      </c>
      <c r="S17" s="80" t="s">
        <v>619</v>
      </c>
    </row>
    <row r="18" spans="1:26">
      <c r="A18" s="4"/>
      <c r="B18" s="52" t="str">
        <f t="shared" ref="B18:B27" si="6">S4</f>
        <v>our</v>
      </c>
      <c r="C18" s="4">
        <v>2</v>
      </c>
      <c r="D18" s="52">
        <f t="shared" ref="D18:D27" si="7">V4</f>
        <v>0</v>
      </c>
      <c r="F18" s="4"/>
      <c r="G18" s="52" t="str">
        <f t="shared" ref="G18:G27" si="8">B18</f>
        <v>our</v>
      </c>
      <c r="H18" s="4">
        <v>2</v>
      </c>
      <c r="I18" s="52">
        <f t="shared" ref="I18:I27" si="9">D18</f>
        <v>0</v>
      </c>
      <c r="J18" s="57" t="str">
        <f t="shared" ref="J18:J27" si="10">J4</f>
        <v>our</v>
      </c>
      <c r="K18" s="33"/>
      <c r="L18" s="33"/>
      <c r="N18" s="57" t="str">
        <f t="shared" ref="N18:N27" si="11">J18</f>
        <v>our</v>
      </c>
      <c r="O18" s="33"/>
      <c r="P18" s="33"/>
      <c r="R18" s="46">
        <v>3</v>
      </c>
      <c r="S18" s="80" t="s">
        <v>620</v>
      </c>
    </row>
    <row r="19" spans="1:26">
      <c r="A19" s="3"/>
      <c r="B19" s="52" t="str">
        <f t="shared" si="6"/>
        <v>near</v>
      </c>
      <c r="C19" s="3">
        <v>3</v>
      </c>
      <c r="D19" s="52">
        <f t="shared" si="7"/>
        <v>0</v>
      </c>
      <c r="F19" s="3"/>
      <c r="G19" s="52" t="str">
        <f t="shared" si="8"/>
        <v>near</v>
      </c>
      <c r="H19" s="3">
        <v>3</v>
      </c>
      <c r="I19" s="52">
        <f t="shared" si="9"/>
        <v>0</v>
      </c>
      <c r="J19" s="57" t="str">
        <f t="shared" si="10"/>
        <v>near</v>
      </c>
      <c r="K19" s="33"/>
      <c r="L19" s="33"/>
      <c r="N19" s="57" t="str">
        <f t="shared" si="11"/>
        <v>near</v>
      </c>
      <c r="O19" s="33"/>
      <c r="P19" s="33"/>
      <c r="R19" s="47">
        <v>4</v>
      </c>
      <c r="S19" s="80" t="s">
        <v>621</v>
      </c>
    </row>
    <row r="20" spans="1:26">
      <c r="A20" s="4"/>
      <c r="B20" s="52" t="str">
        <f t="shared" si="6"/>
        <v>inside</v>
      </c>
      <c r="C20" s="4">
        <v>4</v>
      </c>
      <c r="D20" s="52">
        <f t="shared" si="7"/>
        <v>0</v>
      </c>
      <c r="F20" s="4"/>
      <c r="G20" s="52" t="str">
        <f t="shared" si="8"/>
        <v>inside</v>
      </c>
      <c r="H20" s="4">
        <v>4</v>
      </c>
      <c r="I20" s="52">
        <f t="shared" si="9"/>
        <v>0</v>
      </c>
      <c r="J20" s="57" t="str">
        <f t="shared" si="10"/>
        <v>inside</v>
      </c>
      <c r="K20" s="33"/>
      <c r="L20" s="33"/>
      <c r="N20" s="57" t="str">
        <f t="shared" si="11"/>
        <v>inside</v>
      </c>
      <c r="O20" s="33"/>
      <c r="P20" s="33"/>
      <c r="R20" s="46">
        <v>5</v>
      </c>
      <c r="S20" t="s">
        <v>617</v>
      </c>
    </row>
    <row r="21" spans="1:26">
      <c r="A21" s="3"/>
      <c r="B21" s="52" t="str">
        <f t="shared" si="6"/>
        <v>here</v>
      </c>
      <c r="C21" s="3">
        <v>5</v>
      </c>
      <c r="D21" s="52">
        <f t="shared" si="7"/>
        <v>0</v>
      </c>
      <c r="F21" s="3"/>
      <c r="G21" s="52" t="str">
        <f t="shared" si="8"/>
        <v>here</v>
      </c>
      <c r="H21" s="3">
        <v>5</v>
      </c>
      <c r="I21" s="52">
        <f t="shared" si="9"/>
        <v>0</v>
      </c>
      <c r="J21" s="57" t="str">
        <f t="shared" si="10"/>
        <v>here</v>
      </c>
      <c r="K21" s="33"/>
      <c r="L21" s="33"/>
      <c r="N21" s="57" t="str">
        <f t="shared" si="11"/>
        <v>here</v>
      </c>
      <c r="O21" s="33"/>
      <c r="P21" s="33"/>
      <c r="R21" s="47">
        <v>6</v>
      </c>
      <c r="S21" s="80" t="s">
        <v>618</v>
      </c>
    </row>
    <row r="22" spans="1:26">
      <c r="A22" s="4"/>
      <c r="B22" s="52" t="str">
        <f t="shared" si="6"/>
        <v>hair</v>
      </c>
      <c r="C22" s="4">
        <v>6</v>
      </c>
      <c r="D22" s="52">
        <f t="shared" si="7"/>
        <v>0</v>
      </c>
      <c r="F22" s="4"/>
      <c r="G22" s="52" t="str">
        <f t="shared" si="8"/>
        <v>hair</v>
      </c>
      <c r="H22" s="4">
        <v>6</v>
      </c>
      <c r="I22" s="52">
        <f t="shared" si="9"/>
        <v>0</v>
      </c>
      <c r="J22" s="57" t="str">
        <f t="shared" si="10"/>
        <v>hair</v>
      </c>
      <c r="K22" s="33"/>
      <c r="L22" s="33"/>
      <c r="N22" s="57" t="str">
        <f t="shared" si="11"/>
        <v>hair</v>
      </c>
      <c r="O22" s="33"/>
      <c r="P22" s="33"/>
      <c r="R22" s="46">
        <v>7</v>
      </c>
      <c r="S22" s="80" t="s">
        <v>623</v>
      </c>
    </row>
    <row r="23" spans="1:26">
      <c r="A23" s="3"/>
      <c r="B23" s="52" t="str">
        <f t="shared" si="6"/>
        <v>curly</v>
      </c>
      <c r="C23" s="3">
        <v>7</v>
      </c>
      <c r="D23" s="52">
        <f t="shared" si="7"/>
        <v>0</v>
      </c>
      <c r="F23" s="3"/>
      <c r="G23" s="52" t="str">
        <f t="shared" si="8"/>
        <v>curly</v>
      </c>
      <c r="H23" s="3">
        <v>7</v>
      </c>
      <c r="I23" s="52">
        <f t="shared" si="9"/>
        <v>0</v>
      </c>
      <c r="J23" s="57" t="str">
        <f t="shared" si="10"/>
        <v>curly</v>
      </c>
      <c r="K23" s="33"/>
      <c r="L23" s="33"/>
      <c r="N23" s="57" t="str">
        <f t="shared" si="11"/>
        <v>curly</v>
      </c>
      <c r="O23" s="33"/>
      <c r="P23" s="33"/>
      <c r="R23" s="47">
        <v>8</v>
      </c>
      <c r="S23" s="80" t="s">
        <v>541</v>
      </c>
    </row>
    <row r="24" spans="1:26">
      <c r="A24" s="4"/>
      <c r="B24" s="52" t="str">
        <f t="shared" si="6"/>
        <v>about</v>
      </c>
      <c r="C24" s="4">
        <v>8</v>
      </c>
      <c r="D24" s="52">
        <f t="shared" si="7"/>
        <v>0</v>
      </c>
      <c r="F24" s="4"/>
      <c r="G24" s="52" t="str">
        <f t="shared" si="8"/>
        <v>about</v>
      </c>
      <c r="H24" s="4">
        <v>8</v>
      </c>
      <c r="I24" s="52">
        <f t="shared" si="9"/>
        <v>0</v>
      </c>
      <c r="J24" s="57" t="str">
        <f t="shared" si="10"/>
        <v>about</v>
      </c>
      <c r="K24" s="33"/>
      <c r="L24" s="33"/>
      <c r="N24" s="57" t="str">
        <f t="shared" si="11"/>
        <v>about</v>
      </c>
      <c r="O24" s="33"/>
      <c r="P24" s="33"/>
      <c r="R24" s="46">
        <v>9</v>
      </c>
      <c r="S24" s="2"/>
    </row>
    <row r="25" spans="1:26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>
        <f t="shared" si="10"/>
        <v>0</v>
      </c>
      <c r="K25" s="33"/>
      <c r="L25" s="33"/>
      <c r="N25" s="57">
        <f t="shared" si="11"/>
        <v>0</v>
      </c>
      <c r="O25" s="33"/>
      <c r="P25" s="33"/>
      <c r="R25" s="47">
        <v>10</v>
      </c>
      <c r="S25" s="5"/>
      <c r="Z25" s="80" t="s">
        <v>622</v>
      </c>
    </row>
    <row r="26" spans="1:26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>
        <f t="shared" si="10"/>
        <v>0</v>
      </c>
      <c r="K26" s="33"/>
      <c r="L26" s="33"/>
      <c r="N26" s="57">
        <f t="shared" si="11"/>
        <v>0</v>
      </c>
      <c r="O26" s="33"/>
      <c r="P26" s="33"/>
      <c r="R26" s="47">
        <v>11</v>
      </c>
      <c r="S26" s="45"/>
      <c r="T26" s="49"/>
      <c r="U26" s="49"/>
      <c r="V26" s="49"/>
      <c r="W26" s="49"/>
      <c r="Z26" s="80" t="s">
        <v>619</v>
      </c>
    </row>
    <row r="27" spans="1:26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2">
        <f t="shared" si="11"/>
        <v>0</v>
      </c>
      <c r="O27" s="33"/>
      <c r="P27" s="33"/>
      <c r="Z27" s="80" t="s">
        <v>620</v>
      </c>
    </row>
    <row r="28" spans="1:26">
      <c r="Z28" s="80" t="s">
        <v>621</v>
      </c>
    </row>
    <row r="29" spans="1:26" s="1" customFormat="1">
      <c r="A29" s="1" t="s">
        <v>24</v>
      </c>
      <c r="F29" s="1" t="s">
        <v>24</v>
      </c>
      <c r="J29" s="1" t="s">
        <v>24</v>
      </c>
      <c r="N29" s="1" t="s">
        <v>24</v>
      </c>
      <c r="S29" s="44"/>
      <c r="T29" s="44"/>
      <c r="U29" s="44"/>
      <c r="V29" s="44"/>
      <c r="W29" s="44"/>
      <c r="Z29" t="s">
        <v>617</v>
      </c>
    </row>
    <row r="30" spans="1:26" s="1" customFormat="1">
      <c r="S30" s="44"/>
      <c r="T30" s="44"/>
      <c r="U30" s="44"/>
      <c r="V30" s="44"/>
      <c r="W30" s="44"/>
      <c r="Z30" s="80" t="s">
        <v>618</v>
      </c>
    </row>
    <row r="31" spans="1:26">
      <c r="A31" s="3"/>
      <c r="B31" s="52" t="str">
        <f>B17</f>
        <v>tell</v>
      </c>
      <c r="C31" s="3">
        <v>1</v>
      </c>
      <c r="D31" s="52">
        <f>D17</f>
        <v>0</v>
      </c>
      <c r="F31" s="3"/>
      <c r="G31" s="52" t="str">
        <f>B31</f>
        <v>tell</v>
      </c>
      <c r="H31" s="3">
        <v>1</v>
      </c>
      <c r="I31" s="52">
        <f>D31</f>
        <v>0</v>
      </c>
      <c r="J31" s="57" t="str">
        <f>J17</f>
        <v>tell</v>
      </c>
      <c r="K31" s="33"/>
      <c r="L31" s="33"/>
      <c r="N31" s="57" t="str">
        <f>J31</f>
        <v>tell</v>
      </c>
      <c r="O31" s="33"/>
      <c r="P31" s="33"/>
      <c r="U31"/>
      <c r="V31" s="11"/>
      <c r="W31"/>
      <c r="Z31" s="80" t="s">
        <v>623</v>
      </c>
    </row>
    <row r="32" spans="1:26">
      <c r="A32" s="4"/>
      <c r="B32" s="52" t="str">
        <f t="shared" ref="B32:B41" si="12">B18</f>
        <v>our</v>
      </c>
      <c r="C32" s="4">
        <v>2</v>
      </c>
      <c r="D32" s="52">
        <f t="shared" ref="D32:D41" si="13">D18</f>
        <v>0</v>
      </c>
      <c r="F32" s="4"/>
      <c r="G32" s="52" t="str">
        <f t="shared" ref="G32:G41" si="14">B32</f>
        <v>our</v>
      </c>
      <c r="H32" s="4">
        <v>2</v>
      </c>
      <c r="I32" s="52">
        <f t="shared" ref="I32:I41" si="15">D32</f>
        <v>0</v>
      </c>
      <c r="J32" s="57" t="str">
        <f t="shared" ref="J32:J41" si="16">J18</f>
        <v>our</v>
      </c>
      <c r="K32" s="33"/>
      <c r="L32" s="33"/>
      <c r="N32" s="57" t="str">
        <f t="shared" ref="N32:N41" si="17">J32</f>
        <v>our</v>
      </c>
      <c r="O32" s="33"/>
      <c r="P32" s="33"/>
      <c r="U32"/>
      <c r="V32" s="11"/>
      <c r="W32"/>
      <c r="Z32" s="80" t="s">
        <v>541</v>
      </c>
    </row>
    <row r="33" spans="1:26">
      <c r="A33" s="3"/>
      <c r="B33" s="52" t="str">
        <f t="shared" si="12"/>
        <v>near</v>
      </c>
      <c r="C33" s="3">
        <v>3</v>
      </c>
      <c r="D33" s="52">
        <f t="shared" si="13"/>
        <v>0</v>
      </c>
      <c r="F33" s="3"/>
      <c r="G33" s="52" t="str">
        <f t="shared" si="14"/>
        <v>near</v>
      </c>
      <c r="H33" s="3">
        <v>3</v>
      </c>
      <c r="I33" s="52">
        <f t="shared" si="15"/>
        <v>0</v>
      </c>
      <c r="J33" s="57" t="str">
        <f t="shared" si="16"/>
        <v>near</v>
      </c>
      <c r="K33" s="33"/>
      <c r="L33" s="33"/>
      <c r="N33" s="57" t="str">
        <f t="shared" si="17"/>
        <v>near</v>
      </c>
      <c r="O33" s="33"/>
      <c r="P33" s="33"/>
      <c r="U33"/>
      <c r="V33"/>
      <c r="W33"/>
    </row>
    <row r="34" spans="1:26">
      <c r="A34" s="4"/>
      <c r="B34" s="52" t="str">
        <f t="shared" si="12"/>
        <v>inside</v>
      </c>
      <c r="C34" s="4">
        <v>4</v>
      </c>
      <c r="D34" s="52">
        <f t="shared" si="13"/>
        <v>0</v>
      </c>
      <c r="F34" s="4"/>
      <c r="G34" s="52" t="str">
        <f t="shared" si="14"/>
        <v>inside</v>
      </c>
      <c r="H34" s="4">
        <v>4</v>
      </c>
      <c r="I34" s="52">
        <f t="shared" si="15"/>
        <v>0</v>
      </c>
      <c r="J34" s="57" t="str">
        <f t="shared" si="16"/>
        <v>inside</v>
      </c>
      <c r="K34" s="33"/>
      <c r="L34" s="33"/>
      <c r="N34" s="57" t="str">
        <f t="shared" si="17"/>
        <v>inside</v>
      </c>
      <c r="O34" s="33"/>
      <c r="P34" s="33"/>
      <c r="U34"/>
      <c r="V34" s="11"/>
      <c r="W34"/>
      <c r="Z34" s="5"/>
    </row>
    <row r="35" spans="1:26">
      <c r="A35" s="3"/>
      <c r="B35" s="52" t="str">
        <f t="shared" si="12"/>
        <v>here</v>
      </c>
      <c r="C35" s="3">
        <v>5</v>
      </c>
      <c r="D35" s="52">
        <f t="shared" si="13"/>
        <v>0</v>
      </c>
      <c r="F35" s="3"/>
      <c r="G35" s="52" t="str">
        <f t="shared" si="14"/>
        <v>here</v>
      </c>
      <c r="H35" s="3">
        <v>5</v>
      </c>
      <c r="I35" s="52">
        <f t="shared" si="15"/>
        <v>0</v>
      </c>
      <c r="J35" s="57" t="str">
        <f t="shared" si="16"/>
        <v>here</v>
      </c>
      <c r="K35" s="33"/>
      <c r="L35" s="33"/>
      <c r="N35" s="57" t="str">
        <f t="shared" si="17"/>
        <v>here</v>
      </c>
      <c r="O35" s="33"/>
      <c r="P35" s="33"/>
      <c r="U35"/>
      <c r="V35" s="11"/>
      <c r="W35"/>
    </row>
    <row r="36" spans="1:26">
      <c r="A36" s="4"/>
      <c r="B36" s="52" t="str">
        <f t="shared" si="12"/>
        <v>hair</v>
      </c>
      <c r="C36" s="4">
        <v>6</v>
      </c>
      <c r="D36" s="52">
        <f t="shared" si="13"/>
        <v>0</v>
      </c>
      <c r="F36" s="4"/>
      <c r="G36" s="52" t="str">
        <f t="shared" si="14"/>
        <v>hair</v>
      </c>
      <c r="H36" s="4">
        <v>6</v>
      </c>
      <c r="I36" s="52">
        <f t="shared" si="15"/>
        <v>0</v>
      </c>
      <c r="J36" s="57" t="str">
        <f t="shared" si="16"/>
        <v>hair</v>
      </c>
      <c r="K36" s="33"/>
      <c r="L36" s="33"/>
      <c r="N36" s="57" t="str">
        <f t="shared" si="17"/>
        <v>hair</v>
      </c>
      <c r="O36" s="33"/>
      <c r="P36" s="33"/>
      <c r="U36"/>
      <c r="V36" s="11"/>
      <c r="W36"/>
    </row>
    <row r="37" spans="1:26">
      <c r="A37" s="3"/>
      <c r="B37" s="52" t="str">
        <f t="shared" si="12"/>
        <v>curly</v>
      </c>
      <c r="C37" s="3">
        <v>7</v>
      </c>
      <c r="D37" s="52">
        <f t="shared" si="13"/>
        <v>0</v>
      </c>
      <c r="F37" s="3"/>
      <c r="G37" s="52" t="str">
        <f t="shared" si="14"/>
        <v>curly</v>
      </c>
      <c r="H37" s="3">
        <v>7</v>
      </c>
      <c r="I37" s="52">
        <f t="shared" si="15"/>
        <v>0</v>
      </c>
      <c r="J37" s="57" t="str">
        <f t="shared" si="16"/>
        <v>curly</v>
      </c>
      <c r="K37" s="33"/>
      <c r="L37" s="33"/>
      <c r="N37" s="57" t="str">
        <f t="shared" si="17"/>
        <v>curly</v>
      </c>
      <c r="O37" s="33"/>
      <c r="P37" s="33"/>
      <c r="U37"/>
      <c r="V37" s="11"/>
      <c r="W37"/>
    </row>
    <row r="38" spans="1:26">
      <c r="A38" s="4"/>
      <c r="B38" s="52" t="str">
        <f t="shared" si="12"/>
        <v>about</v>
      </c>
      <c r="C38" s="4">
        <v>8</v>
      </c>
      <c r="D38" s="52">
        <f t="shared" si="13"/>
        <v>0</v>
      </c>
      <c r="F38" s="4"/>
      <c r="G38" s="52" t="str">
        <f t="shared" si="14"/>
        <v>about</v>
      </c>
      <c r="H38" s="4">
        <v>8</v>
      </c>
      <c r="I38" s="52">
        <f t="shared" si="15"/>
        <v>0</v>
      </c>
      <c r="J38" s="57" t="str">
        <f t="shared" si="16"/>
        <v>about</v>
      </c>
      <c r="K38" s="33"/>
      <c r="L38" s="33"/>
      <c r="N38" s="57" t="str">
        <f t="shared" si="17"/>
        <v>about</v>
      </c>
      <c r="O38" s="33"/>
      <c r="P38" s="33"/>
      <c r="U38"/>
      <c r="V38" s="11"/>
      <c r="W38"/>
    </row>
    <row r="39" spans="1:26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>
        <f t="shared" si="16"/>
        <v>0</v>
      </c>
      <c r="K39" s="33"/>
      <c r="L39" s="33"/>
      <c r="N39" s="57">
        <f t="shared" si="17"/>
        <v>0</v>
      </c>
      <c r="O39" s="33"/>
      <c r="P39" s="33"/>
    </row>
    <row r="40" spans="1:26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>
        <f t="shared" si="16"/>
        <v>0</v>
      </c>
      <c r="K40" s="33"/>
      <c r="L40" s="33"/>
      <c r="M40" s="2"/>
      <c r="N40" s="57">
        <f t="shared" si="17"/>
        <v>0</v>
      </c>
      <c r="O40" s="33"/>
      <c r="P40" s="33"/>
      <c r="S40" s="49"/>
      <c r="T40" s="49"/>
      <c r="U40" s="49"/>
      <c r="V40" s="49"/>
      <c r="W40" s="49"/>
    </row>
    <row r="41" spans="1:26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2">
        <f t="shared" si="16"/>
        <v>0</v>
      </c>
      <c r="K41" s="33"/>
      <c r="L41" s="33"/>
      <c r="N41" s="52">
        <f t="shared" si="17"/>
        <v>0</v>
      </c>
      <c r="O41" s="33"/>
      <c r="P41" s="33"/>
    </row>
    <row r="43" spans="1:26" s="1" customFormat="1">
      <c r="A43" s="54" t="s">
        <v>24</v>
      </c>
      <c r="B43" s="54"/>
      <c r="C43" s="54"/>
      <c r="D43" s="54"/>
      <c r="E43" s="54"/>
      <c r="F43" s="54"/>
      <c r="G43" s="54"/>
      <c r="H43" s="54"/>
      <c r="I43" s="54"/>
      <c r="J43" s="54" t="s">
        <v>24</v>
      </c>
      <c r="K43" s="54"/>
      <c r="L43" s="54"/>
      <c r="M43" s="54"/>
      <c r="N43" s="54" t="s">
        <v>24</v>
      </c>
      <c r="O43" s="54"/>
      <c r="P43" s="54"/>
      <c r="Q43" s="54"/>
      <c r="R43" s="54"/>
      <c r="S43" s="44"/>
      <c r="T43" s="44"/>
      <c r="U43" s="44"/>
      <c r="V43" s="44"/>
      <c r="W43" s="44"/>
    </row>
    <row r="44" spans="1:26" s="1" customFormat="1">
      <c r="S44" s="44"/>
      <c r="T44" s="44"/>
      <c r="U44" s="44"/>
      <c r="V44" s="44"/>
      <c r="W44" s="44"/>
    </row>
    <row r="45" spans="1:26">
      <c r="A45" s="3"/>
      <c r="B45" s="52" t="str">
        <f>B31</f>
        <v>tell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tell</v>
      </c>
      <c r="K45" s="33"/>
      <c r="L45" s="33"/>
      <c r="N45" s="57">
        <f>J39</f>
        <v>0</v>
      </c>
      <c r="O45" s="33"/>
      <c r="P45" s="33"/>
    </row>
    <row r="46" spans="1:26">
      <c r="A46" s="4"/>
      <c r="B46" s="52" t="str">
        <f t="shared" ref="B46:B50" si="18">B32</f>
        <v>our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our</v>
      </c>
      <c r="K46" s="33"/>
      <c r="L46" s="33"/>
      <c r="N46" s="57">
        <f>J40</f>
        <v>0</v>
      </c>
      <c r="O46" s="33"/>
      <c r="P46" s="33"/>
    </row>
    <row r="47" spans="1:26">
      <c r="A47" s="3"/>
      <c r="B47" s="52" t="str">
        <f t="shared" si="18"/>
        <v>near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near</v>
      </c>
      <c r="K47" s="33"/>
      <c r="L47" s="33"/>
      <c r="N47" s="52">
        <f>J41</f>
        <v>0</v>
      </c>
      <c r="O47" s="33"/>
      <c r="P47" s="33"/>
    </row>
    <row r="48" spans="1:26">
      <c r="A48" s="4"/>
      <c r="B48" s="52" t="str">
        <f t="shared" si="18"/>
        <v>inside</v>
      </c>
      <c r="C48" s="4">
        <v>4</v>
      </c>
      <c r="D48" s="52">
        <f t="shared" si="19"/>
        <v>0</v>
      </c>
      <c r="J48" s="32" t="str">
        <f t="shared" si="20"/>
        <v>inside</v>
      </c>
      <c r="K48" s="33"/>
      <c r="L48" s="33"/>
    </row>
    <row r="49" spans="1:23">
      <c r="A49" s="3"/>
      <c r="B49" s="52" t="str">
        <f t="shared" si="18"/>
        <v>here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here</v>
      </c>
      <c r="K49" s="33"/>
      <c r="L49" s="33"/>
    </row>
    <row r="50" spans="1:23">
      <c r="A50" s="4"/>
      <c r="B50" s="52" t="str">
        <f t="shared" si="18"/>
        <v>hair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hair</v>
      </c>
      <c r="K50" s="10"/>
      <c r="L50" s="10"/>
      <c r="N50" s="32"/>
      <c r="O50" s="10"/>
      <c r="P50" s="10"/>
    </row>
    <row r="51" spans="1:23">
      <c r="A51" s="3"/>
      <c r="B51" s="52" t="str">
        <f>B37</f>
        <v>curly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curly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80" t="s">
        <v>507</v>
      </c>
    </row>
    <row r="52" spans="1:23">
      <c r="A52" s="4"/>
      <c r="B52" s="52" t="str">
        <f>B38</f>
        <v>about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about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80" t="s">
        <v>506</v>
      </c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80" t="s">
        <v>504</v>
      </c>
    </row>
    <row r="54" spans="1:23" s="5" customFormat="1">
      <c r="B54" s="5">
        <v>7</v>
      </c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80" t="s">
        <v>110</v>
      </c>
      <c r="V54" s="49"/>
      <c r="W54" s="49"/>
    </row>
    <row r="55" spans="1:23">
      <c r="F55" s="5"/>
      <c r="G55" s="53"/>
      <c r="H55" s="5"/>
      <c r="I55" s="53"/>
      <c r="J55" s="5"/>
      <c r="K55" s="5"/>
      <c r="L55" s="5"/>
      <c r="M55" s="5"/>
      <c r="N55" s="5"/>
      <c r="O55" s="5"/>
      <c r="P55" s="5"/>
      <c r="Q55" s="5"/>
      <c r="R55" s="5"/>
      <c r="S55" s="49"/>
      <c r="T55" s="49"/>
      <c r="U55" s="80" t="s">
        <v>508</v>
      </c>
    </row>
    <row r="56" spans="1:23">
      <c r="F56" s="5"/>
      <c r="G56" s="5"/>
      <c r="H56" s="5"/>
      <c r="I56" s="5"/>
      <c r="U56" s="80" t="s">
        <v>505</v>
      </c>
    </row>
    <row r="57" spans="1:23">
      <c r="C57" s="2">
        <v>1</v>
      </c>
      <c r="D57" t="s">
        <v>75</v>
      </c>
      <c r="U57" t="s">
        <v>503</v>
      </c>
    </row>
    <row r="58" spans="1:23">
      <c r="C58" s="2">
        <v>2</v>
      </c>
      <c r="D58" t="s">
        <v>74</v>
      </c>
      <c r="H58" s="2">
        <v>1</v>
      </c>
      <c r="I58" s="30" t="s">
        <v>29</v>
      </c>
    </row>
    <row r="59" spans="1:23">
      <c r="C59" s="2">
        <v>3</v>
      </c>
      <c r="D59" t="s">
        <v>76</v>
      </c>
      <c r="H59" s="2">
        <v>2</v>
      </c>
      <c r="I59" s="30" t="s">
        <v>53</v>
      </c>
    </row>
    <row r="60" spans="1:23">
      <c r="C60" s="2">
        <v>4</v>
      </c>
      <c r="D60" t="s">
        <v>72</v>
      </c>
      <c r="H60" s="2">
        <v>3</v>
      </c>
      <c r="I60" s="30" t="s">
        <v>32</v>
      </c>
    </row>
    <row r="61" spans="1:23">
      <c r="C61" s="2">
        <v>5</v>
      </c>
      <c r="D61" t="s">
        <v>73</v>
      </c>
      <c r="H61" s="2">
        <v>4</v>
      </c>
      <c r="I61" s="30" t="s">
        <v>30</v>
      </c>
    </row>
    <row r="62" spans="1:23">
      <c r="C62" s="2">
        <v>6</v>
      </c>
      <c r="D62" t="s">
        <v>71</v>
      </c>
      <c r="H62" s="2">
        <v>5</v>
      </c>
      <c r="I62" s="30" t="s">
        <v>27</v>
      </c>
    </row>
    <row r="63" spans="1:23">
      <c r="C63" s="2">
        <v>7</v>
      </c>
      <c r="D63" t="s">
        <v>70</v>
      </c>
      <c r="H63" s="2">
        <v>6</v>
      </c>
      <c r="I63" s="30" t="s">
        <v>26</v>
      </c>
    </row>
    <row r="64" spans="1:23">
      <c r="C64" s="2">
        <v>8</v>
      </c>
      <c r="D64" t="s">
        <v>77</v>
      </c>
      <c r="H64" s="2">
        <v>7</v>
      </c>
      <c r="I64" s="30" t="s">
        <v>25</v>
      </c>
    </row>
    <row r="65" spans="3:9">
      <c r="H65" s="2">
        <v>8</v>
      </c>
      <c r="I65" s="30" t="s">
        <v>33</v>
      </c>
    </row>
    <row r="66" spans="3:9">
      <c r="H66" s="2">
        <v>9</v>
      </c>
      <c r="I66" s="30" t="s">
        <v>31</v>
      </c>
    </row>
    <row r="67" spans="3:9">
      <c r="C67" s="2">
        <v>1</v>
      </c>
      <c r="D67" t="s">
        <v>75</v>
      </c>
      <c r="H67" s="2">
        <v>10</v>
      </c>
      <c r="I67" s="30" t="s">
        <v>28</v>
      </c>
    </row>
    <row r="68" spans="3:9">
      <c r="C68" s="2">
        <v>2</v>
      </c>
      <c r="D68" t="s">
        <v>74</v>
      </c>
    </row>
    <row r="69" spans="3:9">
      <c r="C69" s="2">
        <v>3</v>
      </c>
      <c r="D69" t="s">
        <v>76</v>
      </c>
      <c r="H69" s="2">
        <v>1</v>
      </c>
      <c r="I69" s="30" t="s">
        <v>29</v>
      </c>
    </row>
    <row r="70" spans="3:9">
      <c r="C70" s="2">
        <v>4</v>
      </c>
      <c r="D70" t="s">
        <v>72</v>
      </c>
      <c r="H70" s="2">
        <v>2</v>
      </c>
      <c r="I70" s="30" t="s">
        <v>53</v>
      </c>
    </row>
    <row r="71" spans="3:9">
      <c r="C71" s="2">
        <v>5</v>
      </c>
      <c r="D71" t="s">
        <v>73</v>
      </c>
      <c r="H71" s="2">
        <v>3</v>
      </c>
      <c r="I71" s="30" t="s">
        <v>32</v>
      </c>
    </row>
    <row r="72" spans="3:9">
      <c r="C72" s="2">
        <v>6</v>
      </c>
      <c r="D72" t="s">
        <v>71</v>
      </c>
      <c r="H72" s="2">
        <v>4</v>
      </c>
      <c r="I72" s="30" t="s">
        <v>30</v>
      </c>
    </row>
    <row r="73" spans="3:9">
      <c r="C73" s="2">
        <v>7</v>
      </c>
      <c r="D73" t="s">
        <v>70</v>
      </c>
      <c r="H73" s="2">
        <v>5</v>
      </c>
      <c r="I73" s="30" t="s">
        <v>27</v>
      </c>
    </row>
    <row r="74" spans="3:9">
      <c r="C74" s="2">
        <v>8</v>
      </c>
      <c r="D74" t="s">
        <v>77</v>
      </c>
      <c r="H74" s="2">
        <v>6</v>
      </c>
      <c r="I74" s="30" t="s">
        <v>26</v>
      </c>
    </row>
    <row r="75" spans="3:9">
      <c r="H75" s="2">
        <v>7</v>
      </c>
      <c r="I75" s="30" t="s">
        <v>25</v>
      </c>
    </row>
    <row r="76" spans="3:9">
      <c r="H76" s="2">
        <v>8</v>
      </c>
      <c r="I76" s="30" t="s">
        <v>33</v>
      </c>
    </row>
    <row r="77" spans="3:9">
      <c r="H77" s="2">
        <v>9</v>
      </c>
      <c r="I77" s="30" t="s">
        <v>31</v>
      </c>
    </row>
    <row r="78" spans="3:9">
      <c r="H78" s="2">
        <v>10</v>
      </c>
      <c r="I78" s="30" t="s">
        <v>28</v>
      </c>
    </row>
  </sheetData>
  <conditionalFormatting sqref="D3:D13 B3:B13">
    <cfRule type="containsBlanks" dxfId="6603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602" priority="70" operator="lessThan">
      <formula>1</formula>
    </cfRule>
  </conditionalFormatting>
  <conditionalFormatting sqref="I11:I13">
    <cfRule type="containsBlanks" dxfId="6601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600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599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598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597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596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595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594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593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592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591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590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589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588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587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586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585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584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583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582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581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580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579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2" header="0.3" footer="0.2"/>
  <pageSetup paperSize="9" orientation="portrait" horizontalDpi="4294967294" verticalDpi="300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R56"/>
  <sheetViews>
    <sheetView view="pageBreakPreview" topLeftCell="E1" zoomScale="145" zoomScaleNormal="160" zoomScaleSheetLayoutView="145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break</v>
      </c>
      <c r="C1" s="74" t="str">
        <f>L1</f>
        <v>[breɪk]</v>
      </c>
      <c r="D1" s="73" t="str">
        <f>M1</f>
        <v>пере́рва,</v>
      </c>
      <c r="F1" s="60">
        <f>A1</f>
        <v>1</v>
      </c>
      <c r="G1" s="52" t="str">
        <f>B1</f>
        <v>break</v>
      </c>
      <c r="H1" s="61" t="str">
        <f>C1</f>
        <v>[breɪk]</v>
      </c>
      <c r="I1" s="52" t="str">
        <f>D1</f>
        <v>пере́рва,</v>
      </c>
      <c r="J1" s="12">
        <v>1</v>
      </c>
      <c r="K1" t="s">
        <v>638</v>
      </c>
      <c r="L1" s="78" t="s">
        <v>645</v>
      </c>
      <c r="M1" s="78" t="s">
        <v>646</v>
      </c>
      <c r="O1" s="12" t="s">
        <v>420</v>
      </c>
      <c r="P1" s="12" t="s">
        <v>421</v>
      </c>
    </row>
    <row r="2" spans="1:18" ht="15" customHeight="1">
      <c r="A2" s="60">
        <f t="shared" ref="A2:D13" si="0">J2</f>
        <v>2</v>
      </c>
      <c r="B2" s="73" t="str">
        <f>K2</f>
        <v>a bit excited</v>
      </c>
      <c r="C2" s="74" t="str">
        <f t="shared" si="0"/>
        <v xml:space="preserve"> [bɪt]
 [ɪkˈsaɪtid]</v>
      </c>
      <c r="D2" s="73" t="str">
        <f t="shared" si="0"/>
        <v>трохи схвильовані</v>
      </c>
      <c r="F2" s="60">
        <f t="shared" ref="F2:I13" si="1">A2</f>
        <v>2</v>
      </c>
      <c r="G2" s="52" t="str">
        <f t="shared" si="1"/>
        <v>a bit excited</v>
      </c>
      <c r="H2" s="61" t="str">
        <f t="shared" si="1"/>
        <v xml:space="preserve"> [bɪt]
 [ɪkˈsaɪtid]</v>
      </c>
      <c r="I2" s="52" t="str">
        <f t="shared" si="1"/>
        <v>трохи схвильовані</v>
      </c>
      <c r="J2" s="12">
        <v>2</v>
      </c>
      <c r="K2" s="80" t="s">
        <v>639</v>
      </c>
      <c r="L2" s="95" t="s">
        <v>647</v>
      </c>
      <c r="M2" s="11" t="s">
        <v>648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everything</v>
      </c>
      <c r="C3" s="74" t="str">
        <f t="shared" si="0"/>
        <v>[ˈevrɪθɪŋ]</v>
      </c>
      <c r="D3" s="73" t="str">
        <f t="shared" si="0"/>
        <v>все</v>
      </c>
      <c r="F3" s="60">
        <f t="shared" si="1"/>
        <v>3</v>
      </c>
      <c r="G3" s="52" t="str">
        <f t="shared" si="1"/>
        <v>everything</v>
      </c>
      <c r="H3" s="61" t="str">
        <f t="shared" si="1"/>
        <v>[ˈevrɪθɪŋ]</v>
      </c>
      <c r="I3" s="52" t="str">
        <f t="shared" si="1"/>
        <v>все</v>
      </c>
      <c r="J3" s="12">
        <v>3</v>
      </c>
      <c r="K3" s="80" t="s">
        <v>664</v>
      </c>
      <c r="L3" s="78" t="s">
        <v>649</v>
      </c>
      <c r="M3" s="79" t="s">
        <v>650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subject</v>
      </c>
      <c r="C4" s="74" t="str">
        <f t="shared" si="0"/>
        <v>[ˈsʌbʤekt]</v>
      </c>
      <c r="D4" s="73" t="str">
        <f t="shared" si="0"/>
        <v> предмет</v>
      </c>
      <c r="F4" s="60">
        <f t="shared" si="1"/>
        <v>4</v>
      </c>
      <c r="G4" s="52" t="str">
        <f t="shared" si="1"/>
        <v>subject</v>
      </c>
      <c r="H4" s="61" t="str">
        <f t="shared" si="1"/>
        <v>[ˈsʌbʤekt]</v>
      </c>
      <c r="I4" s="52" t="str">
        <f t="shared" si="1"/>
        <v> предмет</v>
      </c>
      <c r="J4" s="12">
        <v>4</v>
      </c>
      <c r="K4" s="80" t="s">
        <v>666</v>
      </c>
      <c r="L4" s="78" t="s">
        <v>651</v>
      </c>
      <c r="M4" s="78" t="s">
        <v>652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some</v>
      </c>
      <c r="C5" s="74" t="str">
        <f t="shared" si="0"/>
        <v>[sʌm]</v>
      </c>
      <c r="D5" s="73" t="str">
        <f t="shared" si="0"/>
        <v>кілька, деякий</v>
      </c>
      <c r="F5" s="60">
        <f t="shared" si="1"/>
        <v>5</v>
      </c>
      <c r="G5" s="52" t="str">
        <f t="shared" si="1"/>
        <v>some</v>
      </c>
      <c r="H5" s="61" t="str">
        <f t="shared" si="1"/>
        <v>[sʌm]</v>
      </c>
      <c r="I5" s="52" t="str">
        <f t="shared" si="1"/>
        <v>кілька, деякий</v>
      </c>
      <c r="J5" s="12">
        <v>5</v>
      </c>
      <c r="K5" s="80" t="s">
        <v>640</v>
      </c>
      <c r="L5" s="78" t="s">
        <v>653</v>
      </c>
      <c r="M5" s="11" t="s">
        <v>654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timetable</v>
      </c>
      <c r="C6" s="74" t="str">
        <f t="shared" si="0"/>
        <v>[ˈtaɪmˌteɪb(ə)l]</v>
      </c>
      <c r="D6" s="73" t="str">
        <f t="shared" si="0"/>
        <v>ро́зклад</v>
      </c>
      <c r="F6" s="60">
        <f t="shared" si="1"/>
        <v>6</v>
      </c>
      <c r="G6" s="52" t="str">
        <f t="shared" si="1"/>
        <v>timetable</v>
      </c>
      <c r="H6" s="61" t="str">
        <f t="shared" si="1"/>
        <v>[ˈtaɪmˌteɪb(ə)l]</v>
      </c>
      <c r="I6" s="52" t="str">
        <f>D6</f>
        <v>ро́зклад</v>
      </c>
      <c r="J6" s="12">
        <v>6</v>
      </c>
      <c r="K6" s="80" t="s">
        <v>641</v>
      </c>
      <c r="L6" s="78" t="s">
        <v>655</v>
      </c>
      <c r="M6" s="78" t="s">
        <v>656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strict</v>
      </c>
      <c r="C7" s="74" t="str">
        <f t="shared" si="0"/>
        <v>[strɪkt]</v>
      </c>
      <c r="D7" s="73" t="str">
        <f t="shared" si="0"/>
        <v>суво́рий; вимо́гливий</v>
      </c>
      <c r="F7" s="60">
        <f t="shared" si="1"/>
        <v>7</v>
      </c>
      <c r="G7" s="52" t="str">
        <f t="shared" si="1"/>
        <v>strict</v>
      </c>
      <c r="H7" s="61" t="str">
        <f t="shared" si="1"/>
        <v>[strɪkt]</v>
      </c>
      <c r="I7" s="52" t="str">
        <f t="shared" si="1"/>
        <v>суво́рий; вимо́гливий</v>
      </c>
      <c r="J7" s="12">
        <v>7</v>
      </c>
      <c r="K7" s="80" t="s">
        <v>642</v>
      </c>
      <c r="L7" s="78" t="s">
        <v>657</v>
      </c>
      <c r="M7" s="79" t="s">
        <v>667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poor</v>
      </c>
      <c r="C8" s="74" t="str">
        <f t="shared" si="0"/>
        <v>[puə]</v>
      </c>
      <c r="D8" s="73" t="str">
        <f t="shared" si="0"/>
        <v>бі́дний,</v>
      </c>
      <c r="F8" s="60">
        <f t="shared" si="1"/>
        <v>8</v>
      </c>
      <c r="G8" s="52" t="str">
        <f t="shared" si="1"/>
        <v>poor</v>
      </c>
      <c r="H8" s="61" t="str">
        <f t="shared" si="1"/>
        <v>[puə]</v>
      </c>
      <c r="I8" s="52" t="str">
        <f t="shared" si="1"/>
        <v>бі́дний,</v>
      </c>
      <c r="J8" s="12">
        <v>8</v>
      </c>
      <c r="K8" s="80" t="s">
        <v>665</v>
      </c>
      <c r="L8" s="78" t="s">
        <v>658</v>
      </c>
      <c r="M8" s="78" t="s">
        <v>659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 t="str">
        <f t="shared" si="0"/>
        <v>wrong</v>
      </c>
      <c r="C9" s="74" t="str">
        <f t="shared" si="0"/>
        <v>[rɒŋ]</v>
      </c>
      <c r="D9" s="73" t="str">
        <f t="shared" si="0"/>
        <v> непра́вильний</v>
      </c>
      <c r="F9" s="60">
        <f t="shared" si="1"/>
        <v>9</v>
      </c>
      <c r="G9" s="52" t="str">
        <f t="shared" si="1"/>
        <v>wrong</v>
      </c>
      <c r="H9" s="61" t="str">
        <f t="shared" si="1"/>
        <v>[rɒŋ]</v>
      </c>
      <c r="I9" s="52" t="str">
        <f t="shared" si="1"/>
        <v> непра́вильний</v>
      </c>
      <c r="J9" s="12">
        <v>9</v>
      </c>
      <c r="K9" s="12" t="s">
        <v>643</v>
      </c>
      <c r="L9" s="78" t="s">
        <v>660</v>
      </c>
      <c r="M9" s="78" t="s">
        <v>661</v>
      </c>
    </row>
    <row r="10" spans="1:18" ht="15" customHeight="1">
      <c r="A10" s="60">
        <f t="shared" si="0"/>
        <v>10</v>
      </c>
      <c r="B10" s="52" t="str">
        <f t="shared" si="0"/>
        <v>form</v>
      </c>
      <c r="C10" s="61" t="str">
        <f t="shared" si="0"/>
        <v>[fɔːm]</v>
      </c>
      <c r="D10" s="52" t="str">
        <f t="shared" si="0"/>
        <v>клас</v>
      </c>
      <c r="F10" s="60">
        <f t="shared" si="1"/>
        <v>10</v>
      </c>
      <c r="G10" s="52" t="str">
        <f t="shared" si="1"/>
        <v>form</v>
      </c>
      <c r="H10" s="61" t="str">
        <f t="shared" si="1"/>
        <v>[fɔːm]</v>
      </c>
      <c r="I10" s="52" t="str">
        <f t="shared" si="1"/>
        <v>клас</v>
      </c>
      <c r="J10" s="12">
        <v>10</v>
      </c>
      <c r="K10" s="35" t="s">
        <v>644</v>
      </c>
      <c r="L10" s="78" t="s">
        <v>662</v>
      </c>
      <c r="M10" s="41" t="s">
        <v>663</v>
      </c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5" customHeight="1">
      <c r="A12" s="60">
        <f t="shared" si="0"/>
        <v>12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12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12</v>
      </c>
      <c r="K12" s="62"/>
      <c r="L12" s="11"/>
      <c r="M12" s="63"/>
      <c r="O12" s="12" t="s">
        <v>457</v>
      </c>
      <c r="P12" s="12" t="s">
        <v>458</v>
      </c>
    </row>
    <row r="13" spans="1:18" ht="12" customHeight="1">
      <c r="A13" s="60">
        <f t="shared" si="0"/>
        <v>13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13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13</v>
      </c>
      <c r="K13" s="62"/>
      <c r="L13" s="11"/>
      <c r="M13" s="63"/>
      <c r="O13" s="12" t="s">
        <v>459</v>
      </c>
      <c r="P13" s="12" t="s">
        <v>460</v>
      </c>
    </row>
    <row r="14" spans="1:18" ht="10.5" customHeight="1">
      <c r="O14" s="12" t="s">
        <v>461</v>
      </c>
      <c r="P14" s="12" t="s">
        <v>462</v>
      </c>
    </row>
    <row r="15" spans="1:18" ht="15" customHeight="1">
      <c r="A15" s="60">
        <v>1</v>
      </c>
      <c r="B15" s="52" t="str">
        <f>B1</f>
        <v>break</v>
      </c>
      <c r="C15" s="61" t="str">
        <f>C1</f>
        <v>[breɪk]</v>
      </c>
      <c r="D15" s="52" t="str">
        <f>D1</f>
        <v>пере́рва,</v>
      </c>
      <c r="F15" s="60">
        <v>1</v>
      </c>
      <c r="G15" s="52" t="str">
        <f>B15</f>
        <v>break</v>
      </c>
      <c r="H15" s="61" t="str">
        <f>C15</f>
        <v>[breɪk]</v>
      </c>
      <c r="I15" s="52" t="str">
        <f>D15</f>
        <v>пере́рва,</v>
      </c>
      <c r="J15" s="62"/>
      <c r="N15" s="64"/>
      <c r="O15" s="12" t="s">
        <v>463</v>
      </c>
      <c r="P15" s="12" t="s">
        <v>464</v>
      </c>
    </row>
    <row r="16" spans="1:18" ht="15" customHeight="1">
      <c r="A16" s="60">
        <v>2</v>
      </c>
      <c r="B16" s="52" t="str">
        <f t="shared" ref="B16:D27" si="2">B2</f>
        <v>a bit excited</v>
      </c>
      <c r="C16" s="61" t="str">
        <f t="shared" si="2"/>
        <v xml:space="preserve"> [bɪt]
 [ɪkˈsaɪtid]</v>
      </c>
      <c r="D16" s="52" t="str">
        <f t="shared" si="2"/>
        <v>трохи схвильовані</v>
      </c>
      <c r="F16" s="60">
        <v>2</v>
      </c>
      <c r="G16" s="52" t="str">
        <f t="shared" ref="G16:I27" si="3">B16</f>
        <v>a bit excited</v>
      </c>
      <c r="H16" s="61" t="str">
        <f t="shared" si="3"/>
        <v xml:space="preserve"> [bɪt]
 [ɪkˈsaɪtid]</v>
      </c>
      <c r="I16" s="52" t="str">
        <f t="shared" si="3"/>
        <v>трохи схвильовані</v>
      </c>
      <c r="N16" s="64"/>
      <c r="O16" s="12" t="s">
        <v>465</v>
      </c>
      <c r="P16" t="s">
        <v>466</v>
      </c>
      <c r="Q16" s="11"/>
      <c r="R16"/>
    </row>
    <row r="17" spans="1:18" ht="15.75">
      <c r="A17" s="60">
        <v>3</v>
      </c>
      <c r="B17" s="52" t="str">
        <f t="shared" si="2"/>
        <v>everything</v>
      </c>
      <c r="C17" s="61" t="str">
        <f t="shared" si="2"/>
        <v>[ˈevrɪθɪŋ]</v>
      </c>
      <c r="D17" s="52" t="str">
        <f t="shared" si="2"/>
        <v>все</v>
      </c>
      <c r="F17" s="60">
        <v>3</v>
      </c>
      <c r="G17" s="52" t="str">
        <f t="shared" si="3"/>
        <v>everything</v>
      </c>
      <c r="H17" s="61" t="str">
        <f t="shared" si="3"/>
        <v>[ˈevrɪθɪŋ]</v>
      </c>
      <c r="I17" s="52" t="str">
        <f t="shared" si="3"/>
        <v>все</v>
      </c>
      <c r="J17" s="62"/>
      <c r="N17" s="35"/>
      <c r="O17" s="12" t="s">
        <v>467</v>
      </c>
      <c r="P17" t="s">
        <v>468</v>
      </c>
      <c r="Q17" s="11"/>
      <c r="R17"/>
    </row>
    <row r="18" spans="1:18" ht="15.75">
      <c r="A18" s="60">
        <v>4</v>
      </c>
      <c r="B18" s="52" t="str">
        <f t="shared" si="2"/>
        <v>subject</v>
      </c>
      <c r="C18" s="61" t="str">
        <f t="shared" si="2"/>
        <v>[ˈsʌbʤekt]</v>
      </c>
      <c r="D18" s="52" t="str">
        <f t="shared" si="2"/>
        <v> предмет</v>
      </c>
      <c r="F18" s="60">
        <v>4</v>
      </c>
      <c r="G18" s="52" t="str">
        <f t="shared" si="3"/>
        <v>subject</v>
      </c>
      <c r="H18" s="61" t="str">
        <f t="shared" si="3"/>
        <v>[ˈsʌbʤekt]</v>
      </c>
      <c r="I18" s="52" t="str">
        <f t="shared" si="3"/>
        <v> предмет</v>
      </c>
      <c r="J18" s="62"/>
      <c r="N18" s="35"/>
      <c r="O18" s="12" t="s">
        <v>469</v>
      </c>
      <c r="P18" t="s">
        <v>470</v>
      </c>
      <c r="Q18" s="11"/>
      <c r="R18"/>
    </row>
    <row r="19" spans="1:18" ht="15.75">
      <c r="A19" s="60">
        <v>5</v>
      </c>
      <c r="B19" s="52" t="str">
        <f t="shared" si="2"/>
        <v>some</v>
      </c>
      <c r="C19" s="61" t="str">
        <f t="shared" si="2"/>
        <v>[sʌm]</v>
      </c>
      <c r="D19" s="52" t="str">
        <f t="shared" si="2"/>
        <v>кілька, деякий</v>
      </c>
      <c r="F19" s="60">
        <v>5</v>
      </c>
      <c r="G19" s="52" t="str">
        <f t="shared" si="3"/>
        <v>some</v>
      </c>
      <c r="H19" s="61" t="str">
        <f t="shared" si="3"/>
        <v>[sʌm]</v>
      </c>
      <c r="I19" s="52" t="str">
        <f t="shared" si="3"/>
        <v>кілька, деякий</v>
      </c>
      <c r="N19" s="64"/>
      <c r="O19" s="12" t="s">
        <v>454</v>
      </c>
      <c r="P19"/>
      <c r="Q19" s="11"/>
      <c r="R19"/>
    </row>
    <row r="20" spans="1:18" ht="15.75">
      <c r="A20" s="60">
        <v>6</v>
      </c>
      <c r="B20" s="52" t="str">
        <f t="shared" si="2"/>
        <v>timetable</v>
      </c>
      <c r="C20" s="61" t="str">
        <f t="shared" si="2"/>
        <v>[ˈtaɪmˌteɪb(ə)l]</v>
      </c>
      <c r="D20" s="52" t="str">
        <f t="shared" si="2"/>
        <v>ро́зклад</v>
      </c>
      <c r="F20" s="60">
        <v>6</v>
      </c>
      <c r="G20" s="52" t="str">
        <f t="shared" si="3"/>
        <v>timetable</v>
      </c>
      <c r="H20" s="61" t="str">
        <f t="shared" si="3"/>
        <v>[ˈtaɪmˌteɪb(ə)l]</v>
      </c>
      <c r="I20" s="52" t="str">
        <f t="shared" si="3"/>
        <v>ро́зклад</v>
      </c>
      <c r="N20" s="64"/>
      <c r="P20"/>
      <c r="Q20" s="11"/>
      <c r="R20"/>
    </row>
    <row r="21" spans="1:18" ht="15.75">
      <c r="A21" s="60">
        <v>7</v>
      </c>
      <c r="B21" s="52" t="str">
        <f t="shared" si="2"/>
        <v>strict</v>
      </c>
      <c r="C21" s="61" t="str">
        <f t="shared" si="2"/>
        <v>[strɪkt]</v>
      </c>
      <c r="D21" s="52" t="str">
        <f t="shared" si="2"/>
        <v>суво́рий; вимо́гливий</v>
      </c>
      <c r="F21" s="60">
        <v>7</v>
      </c>
      <c r="G21" s="52" t="str">
        <f t="shared" si="3"/>
        <v>strict</v>
      </c>
      <c r="H21" s="61" t="str">
        <f t="shared" si="3"/>
        <v>[strɪkt]</v>
      </c>
      <c r="I21" s="52" t="str">
        <f t="shared" si="3"/>
        <v>суво́рий; вимо́гливий</v>
      </c>
      <c r="N21" s="64"/>
      <c r="P21"/>
      <c r="Q21" s="11"/>
      <c r="R21"/>
    </row>
    <row r="22" spans="1:18" ht="15.75">
      <c r="A22" s="60">
        <v>8</v>
      </c>
      <c r="B22" s="52" t="str">
        <f t="shared" si="2"/>
        <v>poor</v>
      </c>
      <c r="C22" s="61" t="str">
        <f t="shared" si="2"/>
        <v>[puə]</v>
      </c>
      <c r="D22" s="52" t="str">
        <f t="shared" si="2"/>
        <v>бі́дний,</v>
      </c>
      <c r="F22" s="60">
        <v>8</v>
      </c>
      <c r="G22" s="52" t="str">
        <f t="shared" si="3"/>
        <v>poor</v>
      </c>
      <c r="H22" s="61" t="str">
        <f t="shared" si="3"/>
        <v>[puə]</v>
      </c>
      <c r="I22" s="52" t="str">
        <f t="shared" si="3"/>
        <v>бі́дний,</v>
      </c>
      <c r="N22" s="35"/>
      <c r="P22"/>
      <c r="Q22" s="11"/>
      <c r="R22"/>
    </row>
    <row r="23" spans="1:18" ht="15.75">
      <c r="A23" s="60">
        <v>9</v>
      </c>
      <c r="B23" s="52" t="str">
        <f t="shared" si="2"/>
        <v>wrong</v>
      </c>
      <c r="C23" s="61" t="str">
        <f t="shared" si="2"/>
        <v>[rɒŋ]</v>
      </c>
      <c r="D23" s="52" t="str">
        <f t="shared" si="2"/>
        <v> непра́вильний</v>
      </c>
      <c r="F23" s="60">
        <v>9</v>
      </c>
      <c r="G23" s="52" t="str">
        <f t="shared" si="3"/>
        <v>wrong</v>
      </c>
      <c r="H23" s="61" t="str">
        <f t="shared" si="3"/>
        <v>[rɒŋ]</v>
      </c>
      <c r="I23" s="52" t="str">
        <f t="shared" si="3"/>
        <v> непра́вильний</v>
      </c>
      <c r="N23" s="35"/>
      <c r="P23"/>
      <c r="Q23" s="11"/>
      <c r="R23"/>
    </row>
    <row r="24" spans="1:18" ht="15.75">
      <c r="A24" s="60">
        <v>10</v>
      </c>
      <c r="B24" s="52" t="str">
        <f t="shared" si="2"/>
        <v>form</v>
      </c>
      <c r="C24" s="61" t="str">
        <f t="shared" si="2"/>
        <v>[fɔːm]</v>
      </c>
      <c r="D24" s="52" t="str">
        <f t="shared" si="2"/>
        <v>клас</v>
      </c>
      <c r="F24" s="60">
        <v>10</v>
      </c>
      <c r="G24" s="52" t="str">
        <f t="shared" si="3"/>
        <v>form</v>
      </c>
      <c r="H24" s="61" t="str">
        <f t="shared" si="3"/>
        <v>[fɔːm]</v>
      </c>
      <c r="I24" s="52" t="str">
        <f t="shared" si="3"/>
        <v>клас</v>
      </c>
      <c r="N24" s="35"/>
      <c r="P24"/>
    </row>
    <row r="25" spans="1:18" ht="15.75">
      <c r="A25" s="60">
        <v>11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11</v>
      </c>
      <c r="G25" s="52">
        <f t="shared" si="3"/>
        <v>0</v>
      </c>
      <c r="H25" s="61">
        <f t="shared" si="3"/>
        <v>0</v>
      </c>
      <c r="I25" s="52">
        <f t="shared" si="3"/>
        <v>0</v>
      </c>
    </row>
    <row r="26" spans="1:18" ht="15.75">
      <c r="A26" s="60">
        <v>12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12</v>
      </c>
      <c r="G26" s="52">
        <f t="shared" si="3"/>
        <v>0</v>
      </c>
      <c r="H26" s="61">
        <f t="shared" si="3"/>
        <v>0</v>
      </c>
      <c r="I26" s="52">
        <f t="shared" si="3"/>
        <v>0</v>
      </c>
      <c r="P26" t="s">
        <v>265</v>
      </c>
      <c r="Q26" s="11" t="s">
        <v>288</v>
      </c>
      <c r="R26" t="s">
        <v>280</v>
      </c>
    </row>
    <row r="27" spans="1:18" ht="15.75">
      <c r="A27" s="60">
        <v>13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13</v>
      </c>
      <c r="G27" s="52">
        <f t="shared" si="3"/>
        <v>0</v>
      </c>
      <c r="H27" s="61">
        <f t="shared" si="3"/>
        <v>0</v>
      </c>
      <c r="I27" s="52">
        <f t="shared" si="3"/>
        <v>0</v>
      </c>
      <c r="P27" t="s">
        <v>266</v>
      </c>
      <c r="Q27" s="11" t="s">
        <v>289</v>
      </c>
      <c r="R27" t="s">
        <v>281</v>
      </c>
    </row>
    <row r="28" spans="1:18" ht="15">
      <c r="P28" t="s">
        <v>165</v>
      </c>
      <c r="Q28" s="11" t="s">
        <v>293</v>
      </c>
      <c r="R28" t="s">
        <v>282</v>
      </c>
    </row>
    <row r="29" spans="1:18" ht="15.75">
      <c r="A29" s="60">
        <v>1</v>
      </c>
      <c r="B29" s="52" t="str">
        <f>B15</f>
        <v>break</v>
      </c>
      <c r="C29" s="61" t="str">
        <f>C15</f>
        <v>[breɪk]</v>
      </c>
      <c r="D29" s="52" t="str">
        <f>D15</f>
        <v>пере́рва,</v>
      </c>
      <c r="F29" s="60">
        <v>1</v>
      </c>
      <c r="G29" s="52" t="str">
        <f>B29</f>
        <v>break</v>
      </c>
      <c r="H29" s="61" t="str">
        <f>C29</f>
        <v>[breɪk]</v>
      </c>
      <c r="I29" s="52" t="str">
        <f>D29</f>
        <v>пере́рва,</v>
      </c>
      <c r="P29" t="s">
        <v>267</v>
      </c>
      <c r="Q29" s="11" t="s">
        <v>294</v>
      </c>
      <c r="R29" t="s">
        <v>283</v>
      </c>
    </row>
    <row r="30" spans="1:18" ht="15.75">
      <c r="A30" s="60">
        <v>2</v>
      </c>
      <c r="B30" s="52" t="str">
        <f t="shared" ref="B30:D41" si="4">B16</f>
        <v>a bit excited</v>
      </c>
      <c r="C30" s="61" t="str">
        <f t="shared" si="4"/>
        <v xml:space="preserve"> [bɪt]
 [ɪkˈsaɪtid]</v>
      </c>
      <c r="D30" s="52" t="str">
        <f t="shared" si="4"/>
        <v>трохи схвильовані</v>
      </c>
      <c r="F30" s="60">
        <v>2</v>
      </c>
      <c r="G30" s="52" t="str">
        <f t="shared" ref="G30:I41" si="5">B30</f>
        <v>a bit excited</v>
      </c>
      <c r="H30" s="61" t="str">
        <f t="shared" si="5"/>
        <v xml:space="preserve"> [bɪt]
 [ɪkˈsaɪtid]</v>
      </c>
      <c r="I30" s="52" t="str">
        <f t="shared" si="5"/>
        <v>трохи схвильовані</v>
      </c>
      <c r="P30" t="s">
        <v>268</v>
      </c>
      <c r="Q30" s="11" t="s">
        <v>290</v>
      </c>
      <c r="R30" t="s">
        <v>284</v>
      </c>
    </row>
    <row r="31" spans="1:18" ht="15.75">
      <c r="A31" s="60">
        <v>3</v>
      </c>
      <c r="B31" s="52" t="str">
        <f t="shared" si="4"/>
        <v>everything</v>
      </c>
      <c r="C31" s="61" t="str">
        <f t="shared" si="4"/>
        <v>[ˈevrɪθɪŋ]</v>
      </c>
      <c r="D31" s="52" t="str">
        <f t="shared" si="4"/>
        <v>все</v>
      </c>
      <c r="F31" s="60">
        <v>3</v>
      </c>
      <c r="G31" s="52" t="str">
        <f t="shared" si="5"/>
        <v>everything</v>
      </c>
      <c r="H31" s="61" t="str">
        <f t="shared" si="5"/>
        <v>[ˈevrɪθɪŋ]</v>
      </c>
      <c r="I31" s="52" t="str">
        <f t="shared" si="5"/>
        <v>все</v>
      </c>
      <c r="P31" t="s">
        <v>269</v>
      </c>
      <c r="Q31" s="11" t="s">
        <v>291</v>
      </c>
      <c r="R31" t="s">
        <v>285</v>
      </c>
    </row>
    <row r="32" spans="1:18" ht="15.75">
      <c r="A32" s="60">
        <v>4</v>
      </c>
      <c r="B32" s="52" t="str">
        <f t="shared" si="4"/>
        <v>subject</v>
      </c>
      <c r="C32" s="61" t="str">
        <f t="shared" si="4"/>
        <v>[ˈsʌbʤekt]</v>
      </c>
      <c r="D32" s="52" t="str">
        <f t="shared" si="4"/>
        <v> предмет</v>
      </c>
      <c r="F32" s="60">
        <v>4</v>
      </c>
      <c r="G32" s="52" t="str">
        <f t="shared" si="5"/>
        <v>subject</v>
      </c>
      <c r="H32" s="61" t="str">
        <f t="shared" si="5"/>
        <v>[ˈsʌbʤekt]</v>
      </c>
      <c r="I32" s="52" t="str">
        <f t="shared" si="5"/>
        <v> предмет</v>
      </c>
      <c r="P32" t="s">
        <v>270</v>
      </c>
      <c r="Q32" s="11" t="s">
        <v>295</v>
      </c>
      <c r="R32" t="s">
        <v>286</v>
      </c>
    </row>
    <row r="33" spans="1:18" ht="15.75">
      <c r="A33" s="60">
        <v>5</v>
      </c>
      <c r="B33" s="52" t="str">
        <f t="shared" si="4"/>
        <v>some</v>
      </c>
      <c r="C33" s="61" t="str">
        <f t="shared" si="4"/>
        <v>[sʌm]</v>
      </c>
      <c r="D33" s="52" t="str">
        <f t="shared" si="4"/>
        <v>кілька, деякий</v>
      </c>
      <c r="F33" s="60">
        <v>5</v>
      </c>
      <c r="G33" s="52" t="str">
        <f t="shared" si="5"/>
        <v>some</v>
      </c>
      <c r="H33" s="61" t="str">
        <f t="shared" si="5"/>
        <v>[sʌm]</v>
      </c>
      <c r="I33" s="52" t="str">
        <f t="shared" si="5"/>
        <v>кілька, деякий</v>
      </c>
      <c r="P33" t="s">
        <v>271</v>
      </c>
      <c r="Q33" s="11" t="s">
        <v>292</v>
      </c>
      <c r="R33" t="s">
        <v>287</v>
      </c>
    </row>
    <row r="34" spans="1:18" ht="15.75">
      <c r="A34" s="60">
        <v>6</v>
      </c>
      <c r="B34" s="52" t="str">
        <f t="shared" si="4"/>
        <v>timetable</v>
      </c>
      <c r="C34" s="61" t="str">
        <f t="shared" si="4"/>
        <v>[ˈtaɪmˌteɪb(ə)l]</v>
      </c>
      <c r="D34" s="52" t="str">
        <f t="shared" si="4"/>
        <v>ро́зклад</v>
      </c>
      <c r="F34" s="60">
        <v>6</v>
      </c>
      <c r="G34" s="52" t="str">
        <f t="shared" si="5"/>
        <v>timetable</v>
      </c>
      <c r="H34" s="61" t="str">
        <f t="shared" si="5"/>
        <v>[ˈtaɪmˌteɪb(ə)l]</v>
      </c>
      <c r="I34" s="52" t="str">
        <f t="shared" si="5"/>
        <v>ро́зклад</v>
      </c>
    </row>
    <row r="35" spans="1:18" ht="15.75">
      <c r="A35" s="60">
        <v>7</v>
      </c>
      <c r="B35" s="52" t="str">
        <f t="shared" si="4"/>
        <v>strict</v>
      </c>
      <c r="C35" s="61" t="str">
        <f t="shared" si="4"/>
        <v>[strɪkt]</v>
      </c>
      <c r="D35" s="52" t="str">
        <f t="shared" si="4"/>
        <v>суво́рий; вимо́гливий</v>
      </c>
      <c r="F35" s="60">
        <v>7</v>
      </c>
      <c r="G35" s="52" t="str">
        <f t="shared" si="5"/>
        <v>strict</v>
      </c>
      <c r="H35" s="61" t="str">
        <f t="shared" si="5"/>
        <v>[strɪkt]</v>
      </c>
      <c r="I35" s="52" t="str">
        <f t="shared" si="5"/>
        <v>суво́рий; вимо́гливий</v>
      </c>
    </row>
    <row r="36" spans="1:18" ht="15.75">
      <c r="A36" s="60">
        <v>8</v>
      </c>
      <c r="B36" s="52" t="str">
        <f t="shared" si="4"/>
        <v>poor</v>
      </c>
      <c r="C36" s="61" t="str">
        <f t="shared" si="4"/>
        <v>[puə]</v>
      </c>
      <c r="D36" s="52" t="str">
        <f t="shared" si="4"/>
        <v>бі́дний,</v>
      </c>
      <c r="F36" s="60">
        <v>8</v>
      </c>
      <c r="G36" s="52" t="str">
        <f t="shared" si="5"/>
        <v>poor</v>
      </c>
      <c r="H36" s="61" t="str">
        <f t="shared" si="5"/>
        <v>[puə]</v>
      </c>
      <c r="I36" s="52" t="str">
        <f t="shared" si="5"/>
        <v>бі́дний,</v>
      </c>
    </row>
    <row r="37" spans="1:18" ht="15.75">
      <c r="A37" s="60">
        <v>9</v>
      </c>
      <c r="B37" s="52" t="str">
        <f t="shared" si="4"/>
        <v>wrong</v>
      </c>
      <c r="C37" s="61" t="str">
        <f t="shared" si="4"/>
        <v>[rɒŋ]</v>
      </c>
      <c r="D37" s="52" t="str">
        <f t="shared" si="4"/>
        <v> непра́вильний</v>
      </c>
      <c r="F37" s="60">
        <v>9</v>
      </c>
      <c r="G37" s="52" t="str">
        <f t="shared" si="5"/>
        <v>wrong</v>
      </c>
      <c r="H37" s="61" t="str">
        <f t="shared" si="5"/>
        <v>[rɒŋ]</v>
      </c>
      <c r="I37" s="52" t="str">
        <f t="shared" si="5"/>
        <v> непра́вильний</v>
      </c>
    </row>
    <row r="38" spans="1:18" ht="15.75">
      <c r="A38" s="60">
        <v>10</v>
      </c>
      <c r="B38" s="52" t="str">
        <f t="shared" si="4"/>
        <v>form</v>
      </c>
      <c r="C38" s="61" t="str">
        <f t="shared" si="4"/>
        <v>[fɔːm]</v>
      </c>
      <c r="D38" s="52" t="str">
        <f t="shared" si="4"/>
        <v>клас</v>
      </c>
      <c r="F38" s="60">
        <v>10</v>
      </c>
      <c r="G38" s="52" t="str">
        <f t="shared" si="5"/>
        <v>form</v>
      </c>
      <c r="H38" s="61" t="str">
        <f t="shared" si="5"/>
        <v>[fɔːm]</v>
      </c>
      <c r="I38" s="52" t="str">
        <f t="shared" si="5"/>
        <v>клас</v>
      </c>
    </row>
    <row r="39" spans="1:18" ht="15.75">
      <c r="A39" s="60">
        <v>11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11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18" ht="15.75">
      <c r="A40" s="60">
        <v>12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12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18" ht="15.75">
      <c r="A41" s="60">
        <v>13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13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18" ht="14.25" customHeight="1"/>
    <row r="43" spans="1:18" ht="15.75">
      <c r="A43" s="60">
        <v>1</v>
      </c>
      <c r="B43" s="52" t="str">
        <f>B29</f>
        <v>break</v>
      </c>
      <c r="C43" s="61" t="str">
        <f>C29</f>
        <v>[breɪk]</v>
      </c>
      <c r="D43" s="52" t="str">
        <f>D29</f>
        <v>пере́рва,</v>
      </c>
      <c r="F43" s="60">
        <v>1</v>
      </c>
      <c r="G43" s="52" t="str">
        <f>B43</f>
        <v>break</v>
      </c>
      <c r="H43" s="61" t="str">
        <f>C43</f>
        <v>[breɪk]</v>
      </c>
      <c r="I43" s="52" t="str">
        <f>D43</f>
        <v>пере́рва,</v>
      </c>
    </row>
    <row r="44" spans="1:18" ht="15.75">
      <c r="A44" s="60">
        <v>2</v>
      </c>
      <c r="B44" s="52" t="str">
        <f t="shared" ref="B44:D55" si="6">B30</f>
        <v>a bit excited</v>
      </c>
      <c r="C44" s="61" t="str">
        <f t="shared" si="6"/>
        <v xml:space="preserve"> [bɪt]
 [ɪkˈsaɪtid]</v>
      </c>
      <c r="D44" s="52" t="str">
        <f t="shared" si="6"/>
        <v>трохи схвильовані</v>
      </c>
      <c r="F44" s="60">
        <v>2</v>
      </c>
      <c r="G44" s="52" t="str">
        <f t="shared" ref="G44:I55" si="7">B44</f>
        <v>a bit excited</v>
      </c>
      <c r="H44" s="61" t="str">
        <f t="shared" si="7"/>
        <v xml:space="preserve"> [bɪt]
 [ɪkˈsaɪtid]</v>
      </c>
      <c r="I44" s="52" t="str">
        <f t="shared" si="7"/>
        <v>трохи схвильовані</v>
      </c>
    </row>
    <row r="45" spans="1:18" ht="15.75">
      <c r="A45" s="60">
        <v>3</v>
      </c>
      <c r="B45" s="52" t="str">
        <f t="shared" si="6"/>
        <v>everything</v>
      </c>
      <c r="C45" s="61" t="str">
        <f t="shared" si="6"/>
        <v>[ˈevrɪθɪŋ]</v>
      </c>
      <c r="D45" s="52" t="str">
        <f t="shared" si="6"/>
        <v>все</v>
      </c>
      <c r="F45" s="60">
        <v>3</v>
      </c>
      <c r="G45" s="52" t="str">
        <f t="shared" si="7"/>
        <v>everything</v>
      </c>
      <c r="H45" s="61" t="str">
        <f t="shared" si="7"/>
        <v>[ˈevrɪθɪŋ]</v>
      </c>
      <c r="I45" s="52" t="str">
        <f t="shared" si="7"/>
        <v>все</v>
      </c>
    </row>
    <row r="46" spans="1:18" ht="15.75">
      <c r="A46" s="60">
        <v>4</v>
      </c>
      <c r="B46" s="52" t="str">
        <f t="shared" si="6"/>
        <v>subject</v>
      </c>
      <c r="C46" s="61" t="str">
        <f t="shared" si="6"/>
        <v>[ˈsʌbʤekt]</v>
      </c>
      <c r="D46" s="52" t="str">
        <f t="shared" si="6"/>
        <v> предмет</v>
      </c>
      <c r="F46" s="60">
        <v>4</v>
      </c>
      <c r="G46" s="52" t="str">
        <f t="shared" si="7"/>
        <v>subject</v>
      </c>
      <c r="H46" s="61" t="str">
        <f t="shared" si="7"/>
        <v>[ˈsʌbʤekt]</v>
      </c>
      <c r="I46" s="52" t="str">
        <f t="shared" si="7"/>
        <v> предмет</v>
      </c>
    </row>
    <row r="47" spans="1:18" ht="15.75">
      <c r="A47" s="60">
        <v>5</v>
      </c>
      <c r="B47" s="52" t="str">
        <f t="shared" si="6"/>
        <v>some</v>
      </c>
      <c r="C47" s="61" t="str">
        <f t="shared" si="6"/>
        <v>[sʌm]</v>
      </c>
      <c r="D47" s="52" t="str">
        <f t="shared" si="6"/>
        <v>кілька, деякий</v>
      </c>
      <c r="F47" s="60">
        <v>5</v>
      </c>
      <c r="G47" s="52" t="str">
        <f t="shared" si="7"/>
        <v>some</v>
      </c>
      <c r="H47" s="61" t="str">
        <f t="shared" si="7"/>
        <v>[sʌm]</v>
      </c>
      <c r="I47" s="52" t="str">
        <f t="shared" si="7"/>
        <v>кілька, деякий</v>
      </c>
    </row>
    <row r="48" spans="1:18" ht="15.75">
      <c r="A48" s="60">
        <v>6</v>
      </c>
      <c r="B48" s="52" t="str">
        <f t="shared" si="6"/>
        <v>timetable</v>
      </c>
      <c r="C48" s="61" t="str">
        <f t="shared" si="6"/>
        <v>[ˈtaɪmˌteɪb(ə)l]</v>
      </c>
      <c r="D48" s="52" t="str">
        <f t="shared" si="6"/>
        <v>ро́зклад</v>
      </c>
      <c r="F48" s="60">
        <v>6</v>
      </c>
      <c r="G48" s="52" t="str">
        <f t="shared" si="7"/>
        <v>timetable</v>
      </c>
      <c r="H48" s="61" t="str">
        <f t="shared" si="7"/>
        <v>[ˈtaɪmˌteɪb(ə)l]</v>
      </c>
      <c r="I48" s="52" t="str">
        <f t="shared" si="7"/>
        <v>ро́зклад</v>
      </c>
    </row>
    <row r="49" spans="1:9" ht="15.75">
      <c r="A49" s="60">
        <v>7</v>
      </c>
      <c r="B49" s="52" t="str">
        <f t="shared" si="6"/>
        <v>strict</v>
      </c>
      <c r="C49" s="61" t="str">
        <f t="shared" si="6"/>
        <v>[strɪkt]</v>
      </c>
      <c r="D49" s="52" t="str">
        <f t="shared" si="6"/>
        <v>суво́рий; вимо́гливий</v>
      </c>
      <c r="F49" s="60">
        <v>7</v>
      </c>
      <c r="G49" s="52" t="str">
        <f t="shared" si="7"/>
        <v>strict</v>
      </c>
      <c r="H49" s="61" t="str">
        <f t="shared" si="7"/>
        <v>[strɪkt]</v>
      </c>
      <c r="I49" s="52" t="str">
        <f t="shared" si="7"/>
        <v>суво́рий; вимо́гливий</v>
      </c>
    </row>
    <row r="50" spans="1:9" ht="15.75">
      <c r="A50" s="60">
        <v>8</v>
      </c>
      <c r="B50" s="52" t="str">
        <f t="shared" si="6"/>
        <v>poor</v>
      </c>
      <c r="C50" s="61" t="str">
        <f t="shared" si="6"/>
        <v>[puə]</v>
      </c>
      <c r="D50" s="52" t="str">
        <f t="shared" si="6"/>
        <v>бі́дний,</v>
      </c>
      <c r="F50" s="60">
        <v>8</v>
      </c>
      <c r="G50" s="52" t="str">
        <f t="shared" si="7"/>
        <v>poor</v>
      </c>
      <c r="H50" s="61" t="str">
        <f t="shared" si="7"/>
        <v>[puə]</v>
      </c>
      <c r="I50" s="52" t="str">
        <f t="shared" si="7"/>
        <v>бі́дний,</v>
      </c>
    </row>
    <row r="51" spans="1:9" ht="15.75">
      <c r="A51" s="60">
        <v>9</v>
      </c>
      <c r="B51" s="52" t="str">
        <f t="shared" si="6"/>
        <v>wrong</v>
      </c>
      <c r="C51" s="61" t="str">
        <f t="shared" si="6"/>
        <v>[rɒŋ]</v>
      </c>
      <c r="D51" s="52" t="str">
        <f t="shared" si="6"/>
        <v> непра́вильний</v>
      </c>
      <c r="F51" s="60">
        <v>9</v>
      </c>
      <c r="G51" s="52" t="str">
        <f t="shared" si="7"/>
        <v>wrong</v>
      </c>
      <c r="H51" s="61" t="str">
        <f t="shared" si="7"/>
        <v>[rɒŋ]</v>
      </c>
      <c r="I51" s="52" t="str">
        <f t="shared" si="7"/>
        <v> непра́вильний</v>
      </c>
    </row>
    <row r="52" spans="1:9" ht="15.75">
      <c r="A52" s="60">
        <v>10</v>
      </c>
      <c r="B52" s="52" t="str">
        <f t="shared" si="6"/>
        <v>form</v>
      </c>
      <c r="C52" s="61" t="str">
        <f t="shared" si="6"/>
        <v>[fɔːm]</v>
      </c>
      <c r="D52" s="52" t="str">
        <f t="shared" si="6"/>
        <v>клас</v>
      </c>
      <c r="F52" s="60">
        <v>10</v>
      </c>
      <c r="G52" s="52" t="str">
        <f t="shared" si="7"/>
        <v>form</v>
      </c>
      <c r="H52" s="61" t="str">
        <f t="shared" si="7"/>
        <v>[fɔːm]</v>
      </c>
      <c r="I52" s="52" t="str">
        <f t="shared" si="7"/>
        <v>клас</v>
      </c>
    </row>
    <row r="53" spans="1:9" ht="15" customHeight="1">
      <c r="A53" s="60">
        <v>11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11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12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12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13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13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</sheetData>
  <conditionalFormatting sqref="G43:I55 B1:D13 G1:I13 B15:D27 G15:I27 B29:D41 G29:I41 B43:D55">
    <cfRule type="cellIs" dxfId="6578" priority="76" operator="lessThan">
      <formula>1</formula>
    </cfRule>
  </conditionalFormatting>
  <conditionalFormatting sqref="G43:G55">
    <cfRule type="containsBlanks" dxfId="657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57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7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57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57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57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57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57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56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56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56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56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56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56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56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56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56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56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55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55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55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55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55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55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55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I31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29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8">
      <c r="A3" s="3"/>
      <c r="B3" s="52">
        <f t="shared" ref="B3:B13" si="0">S3</f>
        <v>0</v>
      </c>
      <c r="C3" s="3">
        <v>1</v>
      </c>
      <c r="D3" s="52">
        <f t="shared" ref="D3:D13" si="1">V3</f>
        <v>0</v>
      </c>
      <c r="F3" s="3"/>
      <c r="G3" s="52">
        <f>S3</f>
        <v>0</v>
      </c>
      <c r="H3" s="3">
        <v>1</v>
      </c>
      <c r="I3" s="52">
        <f>V3</f>
        <v>0</v>
      </c>
      <c r="J3" s="57" t="str">
        <f>S16</f>
        <v>wrong</v>
      </c>
      <c r="K3" s="33"/>
      <c r="L3" s="33"/>
      <c r="N3" s="57" t="str">
        <f>J3</f>
        <v>wrong</v>
      </c>
      <c r="O3" s="33"/>
      <c r="P3" s="33"/>
      <c r="R3" s="56"/>
      <c r="S3" s="108"/>
      <c r="T3" s="45"/>
      <c r="U3" s="56">
        <v>1</v>
      </c>
      <c r="V3" s="11"/>
      <c r="W3" s="30"/>
    </row>
    <row r="4" spans="1:24" ht="18">
      <c r="A4" s="4"/>
      <c r="B4" s="52">
        <f t="shared" si="0"/>
        <v>0</v>
      </c>
      <c r="C4" s="4">
        <v>2</v>
      </c>
      <c r="D4" s="52">
        <f t="shared" si="1"/>
        <v>0</v>
      </c>
      <c r="F4" s="4"/>
      <c r="G4" s="52">
        <f t="shared" ref="G4:G13" si="2">S4</f>
        <v>0</v>
      </c>
      <c r="H4" s="4">
        <v>2</v>
      </c>
      <c r="I4" s="52">
        <f t="shared" ref="I4:I13" si="3">V4</f>
        <v>0</v>
      </c>
      <c r="J4" s="57" t="str">
        <f t="shared" ref="J4:J13" si="4">S17</f>
        <v>timetable</v>
      </c>
      <c r="K4" s="33"/>
      <c r="L4" s="33"/>
      <c r="N4" s="57" t="str">
        <f t="shared" ref="N4:N13" si="5">J4</f>
        <v>timetable</v>
      </c>
      <c r="O4" s="33"/>
      <c r="P4" s="33"/>
      <c r="R4" s="4"/>
      <c r="S4" s="108"/>
      <c r="T4" s="45"/>
      <c r="U4" s="47">
        <v>2</v>
      </c>
      <c r="V4" s="78"/>
      <c r="W4" s="30"/>
    </row>
    <row r="5" spans="1:24" ht="18">
      <c r="A5" s="3"/>
      <c r="B5" s="52">
        <f t="shared" si="0"/>
        <v>0</v>
      </c>
      <c r="C5" s="3">
        <v>3</v>
      </c>
      <c r="D5" s="52">
        <f t="shared" si="1"/>
        <v>0</v>
      </c>
      <c r="F5" s="3"/>
      <c r="G5" s="52">
        <f t="shared" si="2"/>
        <v>0</v>
      </c>
      <c r="H5" s="3">
        <v>3</v>
      </c>
      <c r="I5" s="52">
        <f t="shared" si="3"/>
        <v>0</v>
      </c>
      <c r="J5" s="57" t="str">
        <f t="shared" si="4"/>
        <v>subject</v>
      </c>
      <c r="K5" s="33"/>
      <c r="L5" s="33"/>
      <c r="N5" s="57" t="str">
        <f t="shared" si="5"/>
        <v>subject</v>
      </c>
      <c r="O5" s="33"/>
      <c r="P5" s="33"/>
      <c r="R5" s="3"/>
      <c r="S5" s="108"/>
      <c r="T5" s="45"/>
      <c r="U5" s="46">
        <v>3</v>
      </c>
      <c r="V5" s="78"/>
      <c r="W5" s="30"/>
    </row>
    <row r="6" spans="1:24" ht="18">
      <c r="A6" s="4"/>
      <c r="B6" s="52">
        <f t="shared" si="0"/>
        <v>0</v>
      </c>
      <c r="C6" s="4">
        <v>4</v>
      </c>
      <c r="D6" s="52">
        <f t="shared" si="1"/>
        <v>0</v>
      </c>
      <c r="F6" s="4"/>
      <c r="G6" s="52">
        <f t="shared" si="2"/>
        <v>0</v>
      </c>
      <c r="H6" s="4">
        <v>4</v>
      </c>
      <c r="I6" s="52">
        <f t="shared" si="3"/>
        <v>0</v>
      </c>
      <c r="J6" s="57" t="str">
        <f t="shared" si="4"/>
        <v>strict</v>
      </c>
      <c r="K6" s="33"/>
      <c r="L6" s="33"/>
      <c r="N6" s="57" t="str">
        <f t="shared" si="5"/>
        <v>strict</v>
      </c>
      <c r="O6" s="33"/>
      <c r="P6" s="33"/>
      <c r="R6" s="4"/>
      <c r="S6" s="108"/>
      <c r="T6" s="45"/>
      <c r="U6" s="47">
        <v>4</v>
      </c>
      <c r="V6" s="78"/>
      <c r="W6" s="30"/>
    </row>
    <row r="7" spans="1:24" ht="18">
      <c r="A7" s="3"/>
      <c r="B7" s="52">
        <f t="shared" si="0"/>
        <v>0</v>
      </c>
      <c r="C7" s="3">
        <v>5</v>
      </c>
      <c r="D7" s="52">
        <f t="shared" si="1"/>
        <v>0</v>
      </c>
      <c r="F7" s="3"/>
      <c r="G7" s="52">
        <f t="shared" si="2"/>
        <v>0</v>
      </c>
      <c r="H7" s="3">
        <v>5</v>
      </c>
      <c r="I7" s="52">
        <f t="shared" si="3"/>
        <v>0</v>
      </c>
      <c r="J7" s="57" t="str">
        <f t="shared" si="4"/>
        <v>some</v>
      </c>
      <c r="K7" s="33"/>
      <c r="L7" s="33"/>
      <c r="N7" s="57" t="str">
        <f t="shared" si="5"/>
        <v>some</v>
      </c>
      <c r="O7" s="33"/>
      <c r="P7" s="33"/>
      <c r="R7" s="3"/>
      <c r="S7" s="108"/>
      <c r="T7" s="45"/>
      <c r="U7" s="46">
        <v>5</v>
      </c>
      <c r="V7" s="78"/>
      <c r="W7" s="30"/>
    </row>
    <row r="8" spans="1:24" ht="18">
      <c r="A8" s="4"/>
      <c r="B8" s="52">
        <f t="shared" si="0"/>
        <v>0</v>
      </c>
      <c r="C8" s="4">
        <v>6</v>
      </c>
      <c r="D8" s="52">
        <f t="shared" si="1"/>
        <v>0</v>
      </c>
      <c r="F8" s="4"/>
      <c r="G8" s="52">
        <f t="shared" si="2"/>
        <v>0</v>
      </c>
      <c r="H8" s="4">
        <v>6</v>
      </c>
      <c r="I8" s="52">
        <f t="shared" si="3"/>
        <v>0</v>
      </c>
      <c r="J8" s="57" t="str">
        <f t="shared" si="4"/>
        <v>poor</v>
      </c>
      <c r="K8" s="33"/>
      <c r="L8" s="33"/>
      <c r="N8" s="57" t="str">
        <f t="shared" si="5"/>
        <v>poor</v>
      </c>
      <c r="O8" s="33"/>
      <c r="P8" s="33"/>
      <c r="R8" s="4"/>
      <c r="S8" s="108"/>
      <c r="T8" s="45"/>
      <c r="U8" s="47">
        <v>6</v>
      </c>
      <c r="V8" s="78"/>
      <c r="W8" s="30"/>
    </row>
    <row r="9" spans="1:24" ht="18">
      <c r="A9" s="3"/>
      <c r="B9" s="52">
        <f t="shared" si="0"/>
        <v>0</v>
      </c>
      <c r="C9" s="3">
        <v>7</v>
      </c>
      <c r="D9" s="52">
        <f t="shared" si="1"/>
        <v>0</v>
      </c>
      <c r="F9" s="3"/>
      <c r="G9" s="52">
        <f t="shared" si="2"/>
        <v>0</v>
      </c>
      <c r="H9" s="3">
        <v>7</v>
      </c>
      <c r="I9" s="52">
        <f t="shared" si="3"/>
        <v>0</v>
      </c>
      <c r="J9" s="57" t="str">
        <f t="shared" si="4"/>
        <v>form</v>
      </c>
      <c r="K9" s="33"/>
      <c r="L9" s="33"/>
      <c r="N9" s="57" t="str">
        <f t="shared" si="5"/>
        <v>form</v>
      </c>
      <c r="O9" s="33"/>
      <c r="P9" s="33"/>
      <c r="R9" s="3"/>
      <c r="S9" s="108"/>
      <c r="T9" s="50"/>
      <c r="U9" s="46">
        <v>7</v>
      </c>
      <c r="V9" s="78"/>
      <c r="W9" s="30"/>
    </row>
    <row r="10" spans="1:24" ht="18">
      <c r="A10" s="4"/>
      <c r="B10" s="52">
        <f t="shared" si="0"/>
        <v>0</v>
      </c>
      <c r="C10" s="4">
        <v>8</v>
      </c>
      <c r="D10" s="52">
        <f t="shared" si="1"/>
        <v>0</v>
      </c>
      <c r="F10" s="4"/>
      <c r="G10" s="52">
        <f t="shared" si="2"/>
        <v>0</v>
      </c>
      <c r="H10" s="4">
        <v>8</v>
      </c>
      <c r="I10" s="52">
        <f t="shared" si="3"/>
        <v>0</v>
      </c>
      <c r="J10" s="57" t="str">
        <f t="shared" si="4"/>
        <v>everything</v>
      </c>
      <c r="K10" s="33"/>
      <c r="L10" s="33"/>
      <c r="N10" s="57" t="str">
        <f t="shared" si="5"/>
        <v>everything</v>
      </c>
      <c r="O10" s="33"/>
      <c r="P10" s="33"/>
      <c r="R10" s="4"/>
      <c r="S10" s="108"/>
      <c r="T10" s="50"/>
      <c r="U10" s="47">
        <v>8</v>
      </c>
      <c r="V10" s="78"/>
      <c r="W10" s="30"/>
    </row>
    <row r="11" spans="1:24" ht="18">
      <c r="A11" s="3"/>
      <c r="B11" s="52">
        <f t="shared" si="0"/>
        <v>0</v>
      </c>
      <c r="C11" s="3">
        <v>9</v>
      </c>
      <c r="D11" s="52">
        <f t="shared" si="1"/>
        <v>0</v>
      </c>
      <c r="F11" s="3"/>
      <c r="G11" s="52">
        <f t="shared" si="2"/>
        <v>0</v>
      </c>
      <c r="H11" s="3">
        <v>9</v>
      </c>
      <c r="I11" s="52">
        <f t="shared" si="3"/>
        <v>0</v>
      </c>
      <c r="J11" s="57" t="str">
        <f t="shared" si="4"/>
        <v>break</v>
      </c>
      <c r="K11" s="33"/>
      <c r="L11" s="33"/>
      <c r="N11" s="57" t="str">
        <f t="shared" si="5"/>
        <v>break</v>
      </c>
      <c r="O11" s="33"/>
      <c r="P11" s="33"/>
      <c r="R11" s="3"/>
      <c r="S11" s="108"/>
      <c r="T11" s="49"/>
      <c r="U11" s="46">
        <v>9</v>
      </c>
      <c r="V11" s="78"/>
      <c r="W11" s="30"/>
    </row>
    <row r="12" spans="1:24" s="5" customFormat="1" ht="18">
      <c r="A12" s="4"/>
      <c r="B12" s="52">
        <f t="shared" si="0"/>
        <v>0</v>
      </c>
      <c r="C12" s="4">
        <v>10</v>
      </c>
      <c r="D12" s="52">
        <f t="shared" si="1"/>
        <v>0</v>
      </c>
      <c r="F12" s="4"/>
      <c r="G12" s="52">
        <f t="shared" si="2"/>
        <v>0</v>
      </c>
      <c r="H12" s="4">
        <v>10</v>
      </c>
      <c r="I12" s="52">
        <f t="shared" si="3"/>
        <v>0</v>
      </c>
      <c r="J12" s="57" t="str">
        <f t="shared" si="4"/>
        <v>a bit excited</v>
      </c>
      <c r="K12" s="33"/>
      <c r="L12" s="33"/>
      <c r="N12" s="57" t="str">
        <f t="shared" si="5"/>
        <v>a bit excited</v>
      </c>
      <c r="O12" s="33"/>
      <c r="P12" s="33"/>
      <c r="R12" s="4"/>
      <c r="S12" s="108"/>
      <c r="T12" s="49"/>
      <c r="U12" s="47">
        <v>10</v>
      </c>
      <c r="V12" s="109"/>
      <c r="W12" s="30"/>
    </row>
    <row r="13" spans="1:24" ht="18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8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s="11"/>
      <c r="W15" s="44"/>
    </row>
    <row r="16" spans="1:24" s="1" customFormat="1">
      <c r="J16" s="106"/>
      <c r="N16" s="106"/>
      <c r="R16" s="55"/>
      <c r="S16" s="12" t="s">
        <v>643</v>
      </c>
      <c r="T16" s="44"/>
      <c r="U16" s="44"/>
      <c r="V16" s="78"/>
      <c r="W16" s="44"/>
    </row>
    <row r="17" spans="1:23">
      <c r="A17" s="3"/>
      <c r="B17" s="52">
        <f>S3</f>
        <v>0</v>
      </c>
      <c r="C17" s="3">
        <v>1</v>
      </c>
      <c r="D17" s="52">
        <f>V3</f>
        <v>0</v>
      </c>
      <c r="F17" s="3"/>
      <c r="G17" s="52">
        <f>B17</f>
        <v>0</v>
      </c>
      <c r="H17" s="3">
        <v>1</v>
      </c>
      <c r="I17" s="52">
        <f>D17</f>
        <v>0</v>
      </c>
      <c r="J17" s="57" t="str">
        <f>J3</f>
        <v>wrong</v>
      </c>
      <c r="K17" s="33"/>
      <c r="L17" s="33"/>
      <c r="N17" s="57" t="str">
        <f>J17</f>
        <v>wrong</v>
      </c>
      <c r="O17" s="33"/>
      <c r="P17" s="33"/>
      <c r="S17" s="80" t="s">
        <v>641</v>
      </c>
      <c r="V17" s="78"/>
    </row>
    <row r="18" spans="1:23">
      <c r="A18" s="4"/>
      <c r="B18" s="52">
        <f t="shared" ref="B18:B27" si="6">S4</f>
        <v>0</v>
      </c>
      <c r="C18" s="4">
        <v>2</v>
      </c>
      <c r="D18" s="52">
        <f t="shared" ref="D18:D27" si="7">V4</f>
        <v>0</v>
      </c>
      <c r="F18" s="4"/>
      <c r="G18" s="52">
        <f t="shared" ref="G18:G27" si="8">B18</f>
        <v>0</v>
      </c>
      <c r="H18" s="4">
        <v>2</v>
      </c>
      <c r="I18" s="52">
        <f t="shared" ref="I18:I27" si="9">D18</f>
        <v>0</v>
      </c>
      <c r="J18" s="57" t="str">
        <f t="shared" ref="J18:J27" si="10">J4</f>
        <v>timetable</v>
      </c>
      <c r="K18" s="33"/>
      <c r="L18" s="33"/>
      <c r="N18" s="57" t="str">
        <f t="shared" ref="N18:N27" si="11">J18</f>
        <v>timetable</v>
      </c>
      <c r="O18" s="33"/>
      <c r="P18" s="33"/>
      <c r="S18" s="80" t="s">
        <v>666</v>
      </c>
      <c r="V18" s="78"/>
    </row>
    <row r="19" spans="1:23">
      <c r="A19" s="3"/>
      <c r="B19" s="52">
        <f t="shared" si="6"/>
        <v>0</v>
      </c>
      <c r="C19" s="3">
        <v>3</v>
      </c>
      <c r="D19" s="52">
        <f t="shared" si="7"/>
        <v>0</v>
      </c>
      <c r="F19" s="3"/>
      <c r="G19" s="52">
        <f t="shared" si="8"/>
        <v>0</v>
      </c>
      <c r="H19" s="3">
        <v>3</v>
      </c>
      <c r="I19" s="52">
        <f t="shared" si="9"/>
        <v>0</v>
      </c>
      <c r="J19" s="57" t="str">
        <f t="shared" si="10"/>
        <v>subject</v>
      </c>
      <c r="K19" s="33"/>
      <c r="L19" s="33"/>
      <c r="N19" s="57" t="str">
        <f t="shared" si="11"/>
        <v>subject</v>
      </c>
      <c r="O19" s="33"/>
      <c r="P19" s="33"/>
      <c r="S19" s="80" t="s">
        <v>642</v>
      </c>
      <c r="V19" s="78"/>
    </row>
    <row r="20" spans="1:23">
      <c r="A20" s="4"/>
      <c r="B20" s="52">
        <f t="shared" si="6"/>
        <v>0</v>
      </c>
      <c r="C20" s="4">
        <v>4</v>
      </c>
      <c r="D20" s="52">
        <f t="shared" si="7"/>
        <v>0</v>
      </c>
      <c r="F20" s="4"/>
      <c r="G20" s="52">
        <f t="shared" si="8"/>
        <v>0</v>
      </c>
      <c r="H20" s="4">
        <v>4</v>
      </c>
      <c r="I20" s="52">
        <f t="shared" si="9"/>
        <v>0</v>
      </c>
      <c r="J20" s="57" t="str">
        <f t="shared" si="10"/>
        <v>strict</v>
      </c>
      <c r="K20" s="33"/>
      <c r="L20" s="33"/>
      <c r="N20" s="57" t="str">
        <f t="shared" si="11"/>
        <v>strict</v>
      </c>
      <c r="O20" s="33"/>
      <c r="P20" s="33"/>
      <c r="S20" s="80" t="s">
        <v>640</v>
      </c>
      <c r="V20" s="12" t="s">
        <v>643</v>
      </c>
    </row>
    <row r="21" spans="1:23">
      <c r="A21" s="3"/>
      <c r="B21" s="52">
        <f t="shared" si="6"/>
        <v>0</v>
      </c>
      <c r="C21" s="3">
        <v>5</v>
      </c>
      <c r="D21" s="52">
        <f t="shared" si="7"/>
        <v>0</v>
      </c>
      <c r="F21" s="3"/>
      <c r="G21" s="52">
        <f t="shared" si="8"/>
        <v>0</v>
      </c>
      <c r="H21" s="3">
        <v>5</v>
      </c>
      <c r="I21" s="52">
        <f t="shared" si="9"/>
        <v>0</v>
      </c>
      <c r="J21" s="57" t="str">
        <f t="shared" si="10"/>
        <v>some</v>
      </c>
      <c r="K21" s="33"/>
      <c r="L21" s="33"/>
      <c r="N21" s="57" t="str">
        <f t="shared" si="11"/>
        <v>some</v>
      </c>
      <c r="O21" s="33"/>
      <c r="P21" s="33"/>
      <c r="S21" s="80" t="s">
        <v>665</v>
      </c>
      <c r="V21" s="80" t="s">
        <v>641</v>
      </c>
    </row>
    <row r="22" spans="1:23" ht="15.75">
      <c r="A22" s="4"/>
      <c r="B22" s="52">
        <f t="shared" si="6"/>
        <v>0</v>
      </c>
      <c r="C22" s="4">
        <v>6</v>
      </c>
      <c r="D22" s="52">
        <f t="shared" si="7"/>
        <v>0</v>
      </c>
      <c r="F22" s="4"/>
      <c r="G22" s="52">
        <f t="shared" si="8"/>
        <v>0</v>
      </c>
      <c r="H22" s="4">
        <v>6</v>
      </c>
      <c r="I22" s="52">
        <f t="shared" si="9"/>
        <v>0</v>
      </c>
      <c r="J22" s="57" t="str">
        <f t="shared" si="10"/>
        <v>poor</v>
      </c>
      <c r="K22" s="33"/>
      <c r="L22" s="33"/>
      <c r="N22" s="57" t="str">
        <f t="shared" si="11"/>
        <v>poor</v>
      </c>
      <c r="O22" s="33"/>
      <c r="P22" s="33"/>
      <c r="S22" s="35" t="s">
        <v>644</v>
      </c>
      <c r="V22" s="80" t="s">
        <v>666</v>
      </c>
    </row>
    <row r="23" spans="1:23">
      <c r="A23" s="3"/>
      <c r="B23" s="52">
        <f t="shared" si="6"/>
        <v>0</v>
      </c>
      <c r="C23" s="3">
        <v>7</v>
      </c>
      <c r="D23" s="52">
        <f t="shared" si="7"/>
        <v>0</v>
      </c>
      <c r="F23" s="3"/>
      <c r="G23" s="52">
        <f t="shared" si="8"/>
        <v>0</v>
      </c>
      <c r="H23" s="3">
        <v>7</v>
      </c>
      <c r="I23" s="52">
        <f t="shared" si="9"/>
        <v>0</v>
      </c>
      <c r="J23" s="57" t="str">
        <f t="shared" si="10"/>
        <v>form</v>
      </c>
      <c r="K23" s="33"/>
      <c r="L23" s="33"/>
      <c r="N23" s="57" t="str">
        <f t="shared" si="11"/>
        <v>form</v>
      </c>
      <c r="O23" s="33"/>
      <c r="P23" s="33"/>
      <c r="S23" s="80" t="s">
        <v>664</v>
      </c>
      <c r="V23" s="80" t="s">
        <v>642</v>
      </c>
    </row>
    <row r="24" spans="1:23">
      <c r="A24" s="4"/>
      <c r="B24" s="52">
        <f t="shared" si="6"/>
        <v>0</v>
      </c>
      <c r="C24" s="4">
        <v>8</v>
      </c>
      <c r="D24" s="52">
        <f t="shared" si="7"/>
        <v>0</v>
      </c>
      <c r="F24" s="4"/>
      <c r="G24" s="52">
        <f t="shared" si="8"/>
        <v>0</v>
      </c>
      <c r="H24" s="4">
        <v>8</v>
      </c>
      <c r="I24" s="52">
        <f t="shared" si="9"/>
        <v>0</v>
      </c>
      <c r="J24" s="57" t="str">
        <f t="shared" si="10"/>
        <v>everything</v>
      </c>
      <c r="K24" s="33"/>
      <c r="L24" s="33"/>
      <c r="N24" s="57" t="str">
        <f t="shared" si="11"/>
        <v>everything</v>
      </c>
      <c r="O24" s="33"/>
      <c r="P24" s="33"/>
      <c r="S24" t="s">
        <v>638</v>
      </c>
      <c r="V24" s="80" t="s">
        <v>640</v>
      </c>
    </row>
    <row r="25" spans="1:23">
      <c r="A25" s="3"/>
      <c r="B25" s="52">
        <f t="shared" si="6"/>
        <v>0</v>
      </c>
      <c r="C25" s="3">
        <v>9</v>
      </c>
      <c r="D25" s="52">
        <f t="shared" si="7"/>
        <v>0</v>
      </c>
      <c r="F25" s="3"/>
      <c r="G25" s="52">
        <f t="shared" si="8"/>
        <v>0</v>
      </c>
      <c r="H25" s="3">
        <v>9</v>
      </c>
      <c r="I25" s="52">
        <f t="shared" si="9"/>
        <v>0</v>
      </c>
      <c r="J25" s="57" t="str">
        <f t="shared" si="10"/>
        <v>break</v>
      </c>
      <c r="K25" s="33"/>
      <c r="L25" s="33"/>
      <c r="N25" s="57" t="str">
        <f t="shared" si="11"/>
        <v>break</v>
      </c>
      <c r="O25" s="33"/>
      <c r="P25" s="33"/>
      <c r="S25" s="80" t="s">
        <v>639</v>
      </c>
      <c r="V25" s="80" t="s">
        <v>665</v>
      </c>
    </row>
    <row r="26" spans="1:23" s="5" customFormat="1" ht="15.75">
      <c r="A26" s="4"/>
      <c r="B26" s="52">
        <f t="shared" si="6"/>
        <v>0</v>
      </c>
      <c r="C26" s="4">
        <v>10</v>
      </c>
      <c r="D26" s="52">
        <f t="shared" si="7"/>
        <v>0</v>
      </c>
      <c r="F26" s="4"/>
      <c r="G26" s="52">
        <f t="shared" si="8"/>
        <v>0</v>
      </c>
      <c r="H26" s="4">
        <v>10</v>
      </c>
      <c r="I26" s="52">
        <f t="shared" si="9"/>
        <v>0</v>
      </c>
      <c r="J26" s="57" t="str">
        <f t="shared" si="10"/>
        <v>a bit excited</v>
      </c>
      <c r="K26" s="33"/>
      <c r="L26" s="33"/>
      <c r="N26" s="57" t="str">
        <f t="shared" si="11"/>
        <v>a bit excited</v>
      </c>
      <c r="O26" s="33"/>
      <c r="P26" s="33"/>
      <c r="S26" s="78"/>
      <c r="T26" s="49"/>
      <c r="U26" s="49"/>
      <c r="V26" s="35" t="s">
        <v>644</v>
      </c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V27" s="80" t="s">
        <v>664</v>
      </c>
    </row>
    <row r="28" spans="1:23" ht="12" customHeight="1">
      <c r="S28" s="110"/>
      <c r="V28" t="s">
        <v>638</v>
      </c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80" t="s">
        <v>639</v>
      </c>
      <c r="W29" s="44"/>
    </row>
    <row r="30" spans="1:23" s="1" customFormat="1">
      <c r="J30" s="106"/>
      <c r="N30" s="106"/>
      <c r="S30" s="44"/>
      <c r="T30" s="44"/>
      <c r="U30" s="44"/>
      <c r="V30" s="78"/>
      <c r="W30" s="44"/>
    </row>
    <row r="31" spans="1:23">
      <c r="A31" s="3"/>
      <c r="B31" s="52">
        <f>B17</f>
        <v>0</v>
      </c>
      <c r="C31" s="3">
        <v>1</v>
      </c>
      <c r="D31" s="52">
        <f>D17</f>
        <v>0</v>
      </c>
      <c r="F31" s="3"/>
      <c r="G31" s="52">
        <f>B31</f>
        <v>0</v>
      </c>
      <c r="H31" s="3">
        <v>1</v>
      </c>
      <c r="I31" s="52">
        <f>D31</f>
        <v>0</v>
      </c>
      <c r="J31" s="57" t="str">
        <f>J17</f>
        <v>wrong</v>
      </c>
      <c r="K31" s="33"/>
      <c r="L31" s="33"/>
      <c r="N31" s="57" t="str">
        <f>J31</f>
        <v>wrong</v>
      </c>
      <c r="O31" s="33"/>
      <c r="P31" s="33"/>
    </row>
    <row r="32" spans="1:23">
      <c r="A32" s="4"/>
      <c r="B32" s="52">
        <f t="shared" ref="B32:B41" si="12">B18</f>
        <v>0</v>
      </c>
      <c r="C32" s="4">
        <v>2</v>
      </c>
      <c r="D32" s="52">
        <f t="shared" ref="D32:D41" si="13">D18</f>
        <v>0</v>
      </c>
      <c r="F32" s="4"/>
      <c r="G32" s="52">
        <f t="shared" ref="G32:G41" si="14">B32</f>
        <v>0</v>
      </c>
      <c r="H32" s="4">
        <v>2</v>
      </c>
      <c r="I32" s="52">
        <f t="shared" ref="I32:I41" si="15">D32</f>
        <v>0</v>
      </c>
      <c r="J32" s="57" t="str">
        <f t="shared" ref="J32:J41" si="16">J18</f>
        <v>timetable</v>
      </c>
      <c r="K32" s="33"/>
      <c r="L32" s="33"/>
      <c r="N32" s="57" t="str">
        <f t="shared" ref="N32:N41" si="17">J32</f>
        <v>timetable</v>
      </c>
      <c r="O32" s="33"/>
      <c r="P32" s="33"/>
    </row>
    <row r="33" spans="1:23">
      <c r="A33" s="3"/>
      <c r="B33" s="52">
        <f t="shared" si="12"/>
        <v>0</v>
      </c>
      <c r="C33" s="3">
        <v>3</v>
      </c>
      <c r="D33" s="52">
        <f t="shared" si="13"/>
        <v>0</v>
      </c>
      <c r="F33" s="3"/>
      <c r="G33" s="52">
        <f t="shared" si="14"/>
        <v>0</v>
      </c>
      <c r="H33" s="3">
        <v>3</v>
      </c>
      <c r="I33" s="52">
        <f t="shared" si="15"/>
        <v>0</v>
      </c>
      <c r="J33" s="57" t="str">
        <f t="shared" si="16"/>
        <v>subject</v>
      </c>
      <c r="K33" s="33"/>
      <c r="L33" s="33"/>
      <c r="N33" s="57" t="str">
        <f t="shared" si="17"/>
        <v>subject</v>
      </c>
      <c r="O33" s="33"/>
      <c r="P33" s="33"/>
    </row>
    <row r="34" spans="1:23">
      <c r="A34" s="4"/>
      <c r="B34" s="52">
        <f t="shared" si="12"/>
        <v>0</v>
      </c>
      <c r="C34" s="4">
        <v>4</v>
      </c>
      <c r="D34" s="52">
        <f t="shared" si="13"/>
        <v>0</v>
      </c>
      <c r="F34" s="4"/>
      <c r="G34" s="52">
        <f t="shared" si="14"/>
        <v>0</v>
      </c>
      <c r="H34" s="4">
        <v>4</v>
      </c>
      <c r="I34" s="52">
        <f t="shared" si="15"/>
        <v>0</v>
      </c>
      <c r="J34" s="57" t="str">
        <f t="shared" si="16"/>
        <v>strict</v>
      </c>
      <c r="K34" s="33"/>
      <c r="L34" s="33"/>
      <c r="N34" s="57" t="str">
        <f t="shared" si="17"/>
        <v>strict</v>
      </c>
      <c r="O34" s="33"/>
      <c r="P34" s="33"/>
    </row>
    <row r="35" spans="1:23">
      <c r="A35" s="3"/>
      <c r="B35" s="52">
        <f t="shared" si="12"/>
        <v>0</v>
      </c>
      <c r="C35" s="3">
        <v>5</v>
      </c>
      <c r="D35" s="52">
        <f t="shared" si="13"/>
        <v>0</v>
      </c>
      <c r="F35" s="3"/>
      <c r="G35" s="52">
        <f t="shared" si="14"/>
        <v>0</v>
      </c>
      <c r="H35" s="3">
        <v>5</v>
      </c>
      <c r="I35" s="52">
        <f t="shared" si="15"/>
        <v>0</v>
      </c>
      <c r="J35" s="57" t="str">
        <f t="shared" si="16"/>
        <v>some</v>
      </c>
      <c r="K35" s="33"/>
      <c r="L35" s="33"/>
      <c r="N35" s="57" t="str">
        <f t="shared" si="17"/>
        <v>some</v>
      </c>
      <c r="O35" s="33"/>
      <c r="P35" s="33"/>
    </row>
    <row r="36" spans="1:23">
      <c r="A36" s="4"/>
      <c r="B36" s="52">
        <f t="shared" si="12"/>
        <v>0</v>
      </c>
      <c r="C36" s="4">
        <v>6</v>
      </c>
      <c r="D36" s="52">
        <f t="shared" si="13"/>
        <v>0</v>
      </c>
      <c r="F36" s="4"/>
      <c r="G36" s="52">
        <f t="shared" si="14"/>
        <v>0</v>
      </c>
      <c r="H36" s="4">
        <v>6</v>
      </c>
      <c r="I36" s="52">
        <f t="shared" si="15"/>
        <v>0</v>
      </c>
      <c r="J36" s="57" t="str">
        <f t="shared" si="16"/>
        <v>poor</v>
      </c>
      <c r="K36" s="33"/>
      <c r="L36" s="33"/>
      <c r="N36" s="57" t="str">
        <f t="shared" si="17"/>
        <v>poor</v>
      </c>
      <c r="O36" s="33"/>
      <c r="P36" s="33"/>
    </row>
    <row r="37" spans="1:23">
      <c r="A37" s="3"/>
      <c r="B37" s="52">
        <f t="shared" si="12"/>
        <v>0</v>
      </c>
      <c r="C37" s="3">
        <v>7</v>
      </c>
      <c r="D37" s="52">
        <f t="shared" si="13"/>
        <v>0</v>
      </c>
      <c r="F37" s="3"/>
      <c r="G37" s="52">
        <f t="shared" si="14"/>
        <v>0</v>
      </c>
      <c r="H37" s="3">
        <v>7</v>
      </c>
      <c r="I37" s="52">
        <f t="shared" si="15"/>
        <v>0</v>
      </c>
      <c r="J37" s="57" t="str">
        <f t="shared" si="16"/>
        <v>form</v>
      </c>
      <c r="K37" s="33"/>
      <c r="L37" s="33"/>
      <c r="N37" s="57" t="str">
        <f t="shared" si="17"/>
        <v>form</v>
      </c>
      <c r="O37" s="33"/>
      <c r="P37" s="33"/>
    </row>
    <row r="38" spans="1:23">
      <c r="A38" s="4"/>
      <c r="B38" s="52">
        <f t="shared" si="12"/>
        <v>0</v>
      </c>
      <c r="C38" s="4">
        <v>8</v>
      </c>
      <c r="D38" s="52">
        <f t="shared" si="13"/>
        <v>0</v>
      </c>
      <c r="F38" s="4"/>
      <c r="G38" s="52">
        <f t="shared" si="14"/>
        <v>0</v>
      </c>
      <c r="H38" s="4">
        <v>8</v>
      </c>
      <c r="I38" s="52">
        <f t="shared" si="15"/>
        <v>0</v>
      </c>
      <c r="J38" s="57" t="str">
        <f t="shared" si="16"/>
        <v>everything</v>
      </c>
      <c r="K38" s="33"/>
      <c r="L38" s="33"/>
      <c r="N38" s="57" t="str">
        <f t="shared" si="17"/>
        <v>everything</v>
      </c>
      <c r="O38" s="33"/>
      <c r="P38" s="33"/>
    </row>
    <row r="39" spans="1:23">
      <c r="A39" s="3"/>
      <c r="B39" s="52">
        <f t="shared" si="12"/>
        <v>0</v>
      </c>
      <c r="C39" s="3">
        <v>9</v>
      </c>
      <c r="D39" s="52">
        <f t="shared" si="13"/>
        <v>0</v>
      </c>
      <c r="F39" s="3"/>
      <c r="G39" s="52">
        <f t="shared" si="14"/>
        <v>0</v>
      </c>
      <c r="H39" s="3">
        <v>9</v>
      </c>
      <c r="I39" s="52">
        <f t="shared" si="15"/>
        <v>0</v>
      </c>
      <c r="J39" s="57" t="str">
        <f t="shared" si="16"/>
        <v>break</v>
      </c>
      <c r="K39" s="33"/>
      <c r="L39" s="33"/>
      <c r="N39" s="57" t="str">
        <f t="shared" si="17"/>
        <v>break</v>
      </c>
      <c r="O39" s="33"/>
      <c r="P39" s="33"/>
    </row>
    <row r="40" spans="1:23" s="5" customFormat="1">
      <c r="A40" s="4"/>
      <c r="B40" s="52">
        <f t="shared" si="12"/>
        <v>0</v>
      </c>
      <c r="C40" s="4">
        <v>10</v>
      </c>
      <c r="D40" s="52">
        <f t="shared" si="13"/>
        <v>0</v>
      </c>
      <c r="F40" s="4"/>
      <c r="G40" s="52">
        <f t="shared" si="14"/>
        <v>0</v>
      </c>
      <c r="H40" s="4">
        <v>10</v>
      </c>
      <c r="I40" s="52">
        <f t="shared" si="15"/>
        <v>0</v>
      </c>
      <c r="J40" s="57" t="str">
        <f t="shared" si="16"/>
        <v>a bit excited</v>
      </c>
      <c r="K40" s="33"/>
      <c r="L40" s="33"/>
      <c r="M40" s="2"/>
      <c r="N40" s="57" t="str">
        <f t="shared" si="17"/>
        <v>a bit excited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>
        <f>B31</f>
        <v>0</v>
      </c>
      <c r="C45" s="3">
        <v>1</v>
      </c>
      <c r="D45" s="52">
        <f>D31</f>
        <v>0</v>
      </c>
      <c r="F45" s="3"/>
      <c r="G45" s="52">
        <f>B39</f>
        <v>0</v>
      </c>
      <c r="H45" s="3">
        <v>9</v>
      </c>
      <c r="I45" s="52">
        <f>D39</f>
        <v>0</v>
      </c>
      <c r="J45" s="32" t="str">
        <f>J31</f>
        <v>wrong</v>
      </c>
      <c r="K45" s="33"/>
      <c r="L45" s="33"/>
      <c r="N45" s="57" t="str">
        <f>J39</f>
        <v>break</v>
      </c>
      <c r="O45" s="33"/>
      <c r="P45" s="33"/>
    </row>
    <row r="46" spans="1:23">
      <c r="A46" s="4"/>
      <c r="B46" s="52">
        <f t="shared" ref="B46:B50" si="18">B32</f>
        <v>0</v>
      </c>
      <c r="C46" s="4">
        <v>2</v>
      </c>
      <c r="D46" s="52">
        <f t="shared" ref="D46:D50" si="19">D32</f>
        <v>0</v>
      </c>
      <c r="F46" s="4"/>
      <c r="G46" s="52">
        <f>B40</f>
        <v>0</v>
      </c>
      <c r="H46" s="4">
        <v>10</v>
      </c>
      <c r="I46" s="52">
        <f>D40</f>
        <v>0</v>
      </c>
      <c r="J46" s="32" t="str">
        <f t="shared" ref="J46:J50" si="20">J32</f>
        <v>timetable</v>
      </c>
      <c r="K46" s="33"/>
      <c r="L46" s="33"/>
      <c r="N46" s="57" t="str">
        <f>J40</f>
        <v>a bit excited</v>
      </c>
      <c r="O46" s="33"/>
      <c r="P46" s="33"/>
    </row>
    <row r="47" spans="1:23">
      <c r="A47" s="3"/>
      <c r="B47" s="52">
        <f t="shared" si="18"/>
        <v>0</v>
      </c>
      <c r="C47" s="3">
        <v>3</v>
      </c>
      <c r="D47" s="52">
        <f t="shared" si="19"/>
        <v>0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subject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>
        <f t="shared" si="18"/>
        <v>0</v>
      </c>
      <c r="C48" s="4">
        <v>4</v>
      </c>
      <c r="D48" s="52">
        <f t="shared" si="19"/>
        <v>0</v>
      </c>
      <c r="J48" s="32" t="str">
        <f t="shared" si="20"/>
        <v>strict</v>
      </c>
      <c r="K48" s="33"/>
      <c r="L48" s="33"/>
    </row>
    <row r="49" spans="1:23">
      <c r="A49" s="3"/>
      <c r="B49" s="52">
        <f t="shared" si="18"/>
        <v>0</v>
      </c>
      <c r="C49" s="3">
        <v>5</v>
      </c>
      <c r="D49" s="52">
        <f t="shared" si="19"/>
        <v>0</v>
      </c>
      <c r="F49" s="5"/>
      <c r="G49" s="5"/>
      <c r="H49" s="5"/>
      <c r="J49" s="32" t="str">
        <f t="shared" si="20"/>
        <v>some</v>
      </c>
      <c r="K49" s="33"/>
      <c r="L49" s="33"/>
    </row>
    <row r="50" spans="1:23">
      <c r="A50" s="4"/>
      <c r="B50" s="52">
        <f t="shared" si="18"/>
        <v>0</v>
      </c>
      <c r="C50" s="4">
        <v>6</v>
      </c>
      <c r="D50" s="52">
        <f t="shared" si="19"/>
        <v>0</v>
      </c>
      <c r="F50" s="5"/>
      <c r="G50" s="52"/>
      <c r="H50" s="5"/>
      <c r="I50" s="52"/>
      <c r="J50" s="32" t="str">
        <f t="shared" si="20"/>
        <v>poor</v>
      </c>
      <c r="K50" s="10"/>
      <c r="L50" s="10"/>
      <c r="N50" s="32"/>
      <c r="O50" s="10"/>
      <c r="P50" s="10"/>
    </row>
    <row r="51" spans="1:23">
      <c r="A51" s="3"/>
      <c r="B51" s="52">
        <f>B37</f>
        <v>0</v>
      </c>
      <c r="C51" s="3">
        <v>7</v>
      </c>
      <c r="D51" s="52">
        <f>D37</f>
        <v>0</v>
      </c>
      <c r="F51" s="5"/>
      <c r="G51" s="53"/>
      <c r="H51" s="5"/>
      <c r="I51" s="53"/>
      <c r="J51" s="57" t="str">
        <f>J37</f>
        <v>form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>
        <f>B38</f>
        <v>0</v>
      </c>
      <c r="C52" s="4">
        <v>8</v>
      </c>
      <c r="D52" s="52">
        <f>D38</f>
        <v>0</v>
      </c>
      <c r="F52" s="5"/>
      <c r="G52" s="53"/>
      <c r="H52" s="5"/>
      <c r="I52" s="53"/>
      <c r="J52" s="57" t="str">
        <f>J38</f>
        <v>everything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6552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551" priority="720" operator="lessThan">
      <formula>1</formula>
    </cfRule>
  </conditionalFormatting>
  <conditionalFormatting sqref="I11:I13">
    <cfRule type="containsBlanks" dxfId="6550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549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548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547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546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545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544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543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542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541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540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539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538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537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536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535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534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533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532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531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530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529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528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6527" priority="650" operator="lessThan">
      <formula>1</formula>
    </cfRule>
  </conditionalFormatting>
  <conditionalFormatting sqref="G43:G55">
    <cfRule type="containsBlanks" dxfId="6526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525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24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523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522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521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520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519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518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517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516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515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514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513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512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511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510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509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508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507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506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505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504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503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502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6501" priority="574" operator="lessThan">
      <formula>1</formula>
    </cfRule>
  </conditionalFormatting>
  <conditionalFormatting sqref="G43:G55">
    <cfRule type="containsBlanks" dxfId="6500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499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498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497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496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495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494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493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492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491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490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489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488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487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486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485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484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483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482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481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480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479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478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477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476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6475" priority="498" operator="lessThan">
      <formula>1</formula>
    </cfRule>
  </conditionalFormatting>
  <conditionalFormatting sqref="G42:G44 B42:B49 I42:I44 D42:D49">
    <cfRule type="containsBlanks" dxfId="6474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6473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472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471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6470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6469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6468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6467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6466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6465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6464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6463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6462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6461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6460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6459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6458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6457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6456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6455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6454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6453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6452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6451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6450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6449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6448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6447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6446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6445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6444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6443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6442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6441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6440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6439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6438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6437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6436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6435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6434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6433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6432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6431" priority="368" operator="lessThan">
      <formula>1</formula>
    </cfRule>
  </conditionalFormatting>
  <conditionalFormatting sqref="B2:B13">
    <cfRule type="containsBlanks" dxfId="6430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429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428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427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426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425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424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6423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6422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6421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6420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6419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6418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6417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6416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6415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6414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6413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412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6411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6410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6409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6408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6407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6406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405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404" priority="289" operator="lessThan">
      <formula>1</formula>
    </cfRule>
  </conditionalFormatting>
  <conditionalFormatting sqref="I11:I13">
    <cfRule type="containsBlanks" dxfId="6403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402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401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400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399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398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397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396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395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394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393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392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391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390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389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388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387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386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385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384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383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382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381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380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379" priority="216" operator="lessThan">
      <formula>1</formula>
    </cfRule>
  </conditionalFormatting>
  <conditionalFormatting sqref="I11:I13">
    <cfRule type="containsBlanks" dxfId="6378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377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376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375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374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373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372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371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370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369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368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367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366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365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364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363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362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361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360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359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358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357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356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6355" priority="146" operator="lessThan">
      <formula>1</formula>
    </cfRule>
  </conditionalFormatting>
  <conditionalFormatting sqref="G3:G6">
    <cfRule type="containsBlanks" dxfId="6354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6353" priority="142" operator="lessThan">
      <formula>1</formula>
    </cfRule>
  </conditionalFormatting>
  <conditionalFormatting sqref="I3:I6">
    <cfRule type="containsBlanks" dxfId="6352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6351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6350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6349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348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347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346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6345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6344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6343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342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341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340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6339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6338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6337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6336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6335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334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333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332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331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330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329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328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327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326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325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32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32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32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32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32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31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318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317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316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6315" priority="30" operator="lessThan">
      <formula>1</formula>
    </cfRule>
  </conditionalFormatting>
  <conditionalFormatting sqref="A43">
    <cfRule type="containsBlanks" dxfId="6314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6313" priority="26" operator="lessThan">
      <formula>1</formula>
    </cfRule>
  </conditionalFormatting>
  <conditionalFormatting sqref="A43">
    <cfRule type="containsBlanks" dxfId="6312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6311" priority="22" operator="lessThan">
      <formula>1</formula>
    </cfRule>
  </conditionalFormatting>
  <conditionalFormatting sqref="A43">
    <cfRule type="containsBlanks" dxfId="6310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6309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6308" priority="15" operator="lessThan">
      <formula>1</formula>
    </cfRule>
  </conditionalFormatting>
  <conditionalFormatting sqref="J43">
    <cfRule type="containsBlanks" dxfId="6307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6306" priority="11" operator="lessThan">
      <formula>1</formula>
    </cfRule>
  </conditionalFormatting>
  <conditionalFormatting sqref="J43">
    <cfRule type="containsBlanks" dxfId="6305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6304" priority="7" operator="lessThan">
      <formula>1</formula>
    </cfRule>
  </conditionalFormatting>
  <conditionalFormatting sqref="J43">
    <cfRule type="containsBlanks" dxfId="6303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6302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48"/>
  <sheetViews>
    <sheetView view="pageBreakPreview" zoomScale="190" zoomScaleNormal="160" zoomScaleSheetLayoutView="190" workbookViewId="0">
      <selection activeCell="K2" sqref="K2:M10"/>
    </sheetView>
  </sheetViews>
  <sheetFormatPr defaultColWidth="9.140625" defaultRowHeight="16.5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5.42578125" style="12" customWidth="1"/>
    <col min="12" max="12" width="17.140625" style="12" bestFit="1" customWidth="1"/>
    <col min="13" max="13" width="22" style="12" customWidth="1"/>
    <col min="14" max="16384" width="9.140625" style="12"/>
  </cols>
  <sheetData>
    <row r="1" spans="1:18" ht="15" customHeight="1">
      <c r="A1" s="60">
        <f>J1</f>
        <v>1</v>
      </c>
      <c r="B1" s="73" t="str">
        <f>K1</f>
        <v>story</v>
      </c>
      <c r="C1" s="74" t="str">
        <f>L1</f>
        <v> [ˈstɔːrɪ]</v>
      </c>
      <c r="D1" s="73" t="str">
        <f>M1</f>
        <v>оповіда́ння</v>
      </c>
      <c r="F1" s="60">
        <f>A1</f>
        <v>1</v>
      </c>
      <c r="G1" s="52" t="str">
        <f>B1</f>
        <v>story</v>
      </c>
      <c r="H1" s="61" t="str">
        <f>C1</f>
        <v> [ˈstɔːrɪ]</v>
      </c>
      <c r="I1" s="52" t="str">
        <f>D1</f>
        <v>оповіда́ння</v>
      </c>
      <c r="J1" s="12">
        <v>1</v>
      </c>
      <c r="K1" s="94" t="s">
        <v>555</v>
      </c>
      <c r="L1" s="78" t="s">
        <v>564</v>
      </c>
      <c r="M1" s="78" t="s">
        <v>568</v>
      </c>
      <c r="O1" s="12" t="s">
        <v>420</v>
      </c>
      <c r="P1" s="12" t="s">
        <v>421</v>
      </c>
    </row>
    <row r="2" spans="1:18" ht="15" customHeight="1">
      <c r="A2" s="60">
        <f t="shared" ref="A2:D11" si="0">J2</f>
        <v>2</v>
      </c>
      <c r="B2" s="73" t="str">
        <f>K2</f>
        <v>stories</v>
      </c>
      <c r="C2" s="74" t="str">
        <f t="shared" si="0"/>
        <v> [ˈstɔːrɪz]</v>
      </c>
      <c r="D2" s="73" t="str">
        <f t="shared" si="0"/>
        <v>оповіда́ння</v>
      </c>
      <c r="F2" s="60">
        <f t="shared" ref="F2:I11" si="1">A2</f>
        <v>2</v>
      </c>
      <c r="G2" s="52" t="str">
        <f t="shared" si="1"/>
        <v>stories</v>
      </c>
      <c r="H2" s="61" t="str">
        <f t="shared" si="1"/>
        <v> [ˈstɔːrɪz]</v>
      </c>
      <c r="I2" s="52" t="str">
        <f t="shared" si="1"/>
        <v>оповіда́ння</v>
      </c>
      <c r="J2" s="12">
        <v>2</v>
      </c>
      <c r="K2" s="35" t="s">
        <v>556</v>
      </c>
      <c r="L2" s="78" t="s">
        <v>565</v>
      </c>
      <c r="M2" s="78" t="s">
        <v>568</v>
      </c>
      <c r="O2" s="12" t="s">
        <v>422</v>
      </c>
      <c r="P2" s="12" t="s">
        <v>423</v>
      </c>
    </row>
    <row r="3" spans="1:18" ht="15" customHeight="1">
      <c r="A3" s="60">
        <f t="shared" si="0"/>
        <v>3</v>
      </c>
      <c r="B3" s="73" t="str">
        <f t="shared" si="0"/>
        <v>already</v>
      </c>
      <c r="C3" s="74" t="str">
        <f t="shared" si="0"/>
        <v>[ɔːlˈredɪ]</v>
      </c>
      <c r="D3" s="73" t="str">
        <f t="shared" si="0"/>
        <v>вже</v>
      </c>
      <c r="F3" s="60">
        <f t="shared" si="1"/>
        <v>3</v>
      </c>
      <c r="G3" s="52" t="str">
        <f t="shared" si="1"/>
        <v>already</v>
      </c>
      <c r="H3" s="61" t="str">
        <f t="shared" si="1"/>
        <v>[ɔːlˈredɪ]</v>
      </c>
      <c r="I3" s="52" t="str">
        <f t="shared" si="1"/>
        <v>вже</v>
      </c>
      <c r="J3" s="12">
        <v>3</v>
      </c>
      <c r="K3" s="35" t="s">
        <v>557</v>
      </c>
      <c r="L3" s="78" t="s">
        <v>566</v>
      </c>
      <c r="M3" s="78" t="s">
        <v>567</v>
      </c>
      <c r="O3" s="12" t="s">
        <v>424</v>
      </c>
      <c r="P3" s="12" t="s">
        <v>425</v>
      </c>
    </row>
    <row r="4" spans="1:18" ht="15" customHeight="1">
      <c r="A4" s="60">
        <f t="shared" si="0"/>
        <v>4</v>
      </c>
      <c r="B4" s="73" t="str">
        <f t="shared" si="0"/>
        <v>nickname</v>
      </c>
      <c r="C4" s="74" t="str">
        <f t="shared" si="0"/>
        <v>[ˈnɪkneɪm]</v>
      </c>
      <c r="D4" s="73" t="str">
        <f t="shared" si="0"/>
        <v>прі́звисько</v>
      </c>
      <c r="F4" s="60">
        <f t="shared" si="1"/>
        <v>4</v>
      </c>
      <c r="G4" s="52" t="str">
        <f t="shared" si="1"/>
        <v>nickname</v>
      </c>
      <c r="H4" s="61" t="str">
        <f t="shared" si="1"/>
        <v>[ˈnɪkneɪm]</v>
      </c>
      <c r="I4" s="52" t="str">
        <f t="shared" si="1"/>
        <v>прі́звисько</v>
      </c>
      <c r="J4" s="12">
        <v>4</v>
      </c>
      <c r="K4" s="64" t="s">
        <v>558</v>
      </c>
      <c r="L4" s="78" t="s">
        <v>569</v>
      </c>
      <c r="M4" s="78" t="s">
        <v>570</v>
      </c>
      <c r="O4" s="12" t="s">
        <v>426</v>
      </c>
      <c r="P4" s="12" t="s">
        <v>427</v>
      </c>
    </row>
    <row r="5" spans="1:18" ht="15" customHeight="1">
      <c r="A5" s="60">
        <f t="shared" si="0"/>
        <v>5</v>
      </c>
      <c r="B5" s="73" t="str">
        <f>K5</f>
        <v>spy</v>
      </c>
      <c r="C5" s="74" t="str">
        <f t="shared" si="0"/>
        <v>[spaɪ]</v>
      </c>
      <c r="D5" s="73" t="str">
        <f t="shared" si="0"/>
        <v>шпигу́н;</v>
      </c>
      <c r="F5" s="60">
        <f t="shared" si="1"/>
        <v>5</v>
      </c>
      <c r="G5" s="52" t="str">
        <f t="shared" si="1"/>
        <v>spy</v>
      </c>
      <c r="H5" s="61" t="str">
        <f t="shared" si="1"/>
        <v>[spaɪ]</v>
      </c>
      <c r="I5" s="52" t="str">
        <f t="shared" si="1"/>
        <v>шпигу́н;</v>
      </c>
      <c r="J5" s="12">
        <v>5</v>
      </c>
      <c r="K5" s="35" t="s">
        <v>559</v>
      </c>
      <c r="L5" s="78" t="s">
        <v>571</v>
      </c>
      <c r="M5" s="78" t="s">
        <v>572</v>
      </c>
      <c r="O5" s="12" t="s">
        <v>428</v>
      </c>
      <c r="P5" t="s">
        <v>429</v>
      </c>
      <c r="Q5" s="12" t="s">
        <v>430</v>
      </c>
    </row>
    <row r="6" spans="1:18" ht="15" customHeight="1">
      <c r="A6" s="60">
        <f t="shared" si="0"/>
        <v>6</v>
      </c>
      <c r="B6" s="73" t="str">
        <f t="shared" si="0"/>
        <v>inspector</v>
      </c>
      <c r="C6" s="74" t="str">
        <f t="shared" si="0"/>
        <v>[ɪnˈspektə]</v>
      </c>
      <c r="D6" s="73" t="str">
        <f t="shared" si="0"/>
        <v>інспе́ктор</v>
      </c>
      <c r="F6" s="60">
        <f t="shared" si="1"/>
        <v>6</v>
      </c>
      <c r="G6" s="52" t="str">
        <f t="shared" si="1"/>
        <v>inspector</v>
      </c>
      <c r="H6" s="61" t="str">
        <f t="shared" si="1"/>
        <v>[ɪnˈspektə]</v>
      </c>
      <c r="I6" s="52" t="str">
        <f>D6</f>
        <v>інспе́ктор</v>
      </c>
      <c r="J6" s="12">
        <v>6</v>
      </c>
      <c r="K6" s="64" t="s">
        <v>560</v>
      </c>
      <c r="L6" s="78" t="s">
        <v>573</v>
      </c>
      <c r="M6" s="78" t="s">
        <v>574</v>
      </c>
      <c r="O6" s="12" t="s">
        <v>431</v>
      </c>
      <c r="P6" s="12" t="s">
        <v>432</v>
      </c>
    </row>
    <row r="7" spans="1:18" ht="15" customHeight="1">
      <c r="A7" s="60">
        <f t="shared" si="0"/>
        <v>7</v>
      </c>
      <c r="B7" s="73" t="str">
        <f t="shared" si="0"/>
        <v>detective</v>
      </c>
      <c r="C7" s="74" t="str">
        <f t="shared" si="0"/>
        <v>[dɪˈtektɪv]</v>
      </c>
      <c r="D7" s="73" t="str">
        <f t="shared" si="0"/>
        <v>детекти́вний</v>
      </c>
      <c r="F7" s="60">
        <f t="shared" si="1"/>
        <v>7</v>
      </c>
      <c r="G7" s="52" t="str">
        <f t="shared" si="1"/>
        <v>detective</v>
      </c>
      <c r="H7" s="61" t="str">
        <f t="shared" si="1"/>
        <v>[dɪˈtektɪv]</v>
      </c>
      <c r="I7" s="52" t="str">
        <f t="shared" si="1"/>
        <v>детекти́вний</v>
      </c>
      <c r="J7" s="12">
        <v>7</v>
      </c>
      <c r="K7" s="64" t="s">
        <v>561</v>
      </c>
      <c r="L7" s="78" t="s">
        <v>575</v>
      </c>
      <c r="M7" s="78" t="s">
        <v>576</v>
      </c>
      <c r="O7" s="12" t="s">
        <v>433</v>
      </c>
      <c r="P7" s="12" t="s">
        <v>434</v>
      </c>
    </row>
    <row r="8" spans="1:18" ht="15" customHeight="1">
      <c r="A8" s="60">
        <f t="shared" si="0"/>
        <v>8</v>
      </c>
      <c r="B8" s="73" t="str">
        <f t="shared" si="0"/>
        <v>belt</v>
      </c>
      <c r="C8" s="74" t="str">
        <f t="shared" si="0"/>
        <v>[belt]</v>
      </c>
      <c r="D8" s="73" t="str">
        <f t="shared" si="0"/>
        <v> по́яс; ре́мінь</v>
      </c>
      <c r="F8" s="60">
        <f t="shared" si="1"/>
        <v>8</v>
      </c>
      <c r="G8" s="52" t="str">
        <f t="shared" si="1"/>
        <v>belt</v>
      </c>
      <c r="H8" s="61" t="str">
        <f t="shared" si="1"/>
        <v>[belt]</v>
      </c>
      <c r="I8" s="52" t="str">
        <f t="shared" si="1"/>
        <v> по́яс; ре́мінь</v>
      </c>
      <c r="J8" s="12">
        <v>8</v>
      </c>
      <c r="K8" s="35" t="s">
        <v>562</v>
      </c>
      <c r="L8" s="78" t="s">
        <v>577</v>
      </c>
      <c r="M8" s="78" t="s">
        <v>578</v>
      </c>
      <c r="O8" s="12" t="s">
        <v>435</v>
      </c>
      <c r="P8" s="12" t="s">
        <v>436</v>
      </c>
    </row>
    <row r="9" spans="1:18" ht="15" customHeight="1">
      <c r="A9" s="60">
        <f t="shared" si="0"/>
        <v>9</v>
      </c>
      <c r="B9" s="73" t="str">
        <f t="shared" si="0"/>
        <v>twin</v>
      </c>
      <c r="C9" s="74" t="str">
        <f t="shared" si="0"/>
        <v>[twɪn]</v>
      </c>
      <c r="D9" s="73" t="str">
        <f t="shared" si="0"/>
        <v>близню́к; двійни́к</v>
      </c>
      <c r="F9" s="60">
        <f t="shared" si="1"/>
        <v>9</v>
      </c>
      <c r="G9" s="52" t="str">
        <f t="shared" si="1"/>
        <v>twin</v>
      </c>
      <c r="H9" s="61" t="str">
        <f t="shared" si="1"/>
        <v>[twɪn]</v>
      </c>
      <c r="I9" s="52" t="str">
        <f t="shared" si="1"/>
        <v>близню́к; двійни́к</v>
      </c>
      <c r="J9" s="12">
        <v>9</v>
      </c>
      <c r="K9" s="35" t="s">
        <v>563</v>
      </c>
      <c r="L9" s="78" t="s">
        <v>579</v>
      </c>
      <c r="M9" s="78" t="s">
        <v>580</v>
      </c>
    </row>
    <row r="10" spans="1:18" ht="15" customHeight="1">
      <c r="A10" s="60">
        <f t="shared" si="0"/>
        <v>10</v>
      </c>
      <c r="B10" s="52">
        <f t="shared" si="0"/>
        <v>0</v>
      </c>
      <c r="C10" s="61">
        <f t="shared" si="0"/>
        <v>0</v>
      </c>
      <c r="D10" s="52">
        <f t="shared" si="0"/>
        <v>0</v>
      </c>
      <c r="F10" s="60">
        <f t="shared" si="1"/>
        <v>10</v>
      </c>
      <c r="G10" s="52">
        <f t="shared" si="1"/>
        <v>0</v>
      </c>
      <c r="H10" s="61">
        <f t="shared" si="1"/>
        <v>0</v>
      </c>
      <c r="I10" s="52">
        <f t="shared" si="1"/>
        <v>0</v>
      </c>
      <c r="J10" s="12">
        <v>10</v>
      </c>
      <c r="K10" s="35"/>
      <c r="L10" s="11"/>
      <c r="M10" s="41"/>
    </row>
    <row r="11" spans="1:18" ht="15" customHeight="1">
      <c r="A11" s="60">
        <f t="shared" si="0"/>
        <v>11</v>
      </c>
      <c r="B11" s="52">
        <f>K11</f>
        <v>0</v>
      </c>
      <c r="C11" s="61">
        <f t="shared" si="0"/>
        <v>0</v>
      </c>
      <c r="D11" s="52">
        <f t="shared" si="0"/>
        <v>0</v>
      </c>
      <c r="F11" s="60">
        <f t="shared" si="1"/>
        <v>11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2">
        <v>11</v>
      </c>
      <c r="K11" s="62"/>
      <c r="L11" s="11"/>
      <c r="M11" s="63"/>
      <c r="O11" s="12" t="s">
        <v>455</v>
      </c>
      <c r="P11" s="12" t="s">
        <v>456</v>
      </c>
    </row>
    <row r="12" spans="1:18" ht="10.5" customHeight="1">
      <c r="O12" s="12" t="s">
        <v>461</v>
      </c>
      <c r="P12" s="12" t="s">
        <v>462</v>
      </c>
    </row>
    <row r="13" spans="1:18" ht="15" customHeight="1">
      <c r="A13" s="60">
        <v>1</v>
      </c>
      <c r="B13" s="52" t="str">
        <f t="shared" ref="B13:D23" si="2">B1</f>
        <v>story</v>
      </c>
      <c r="C13" s="61" t="str">
        <f t="shared" si="2"/>
        <v> [ˈstɔːrɪ]</v>
      </c>
      <c r="D13" s="52" t="str">
        <f t="shared" si="2"/>
        <v>оповіда́ння</v>
      </c>
      <c r="F13" s="60">
        <v>1</v>
      </c>
      <c r="G13" s="52" t="str">
        <f>B13</f>
        <v>story</v>
      </c>
      <c r="H13" s="61" t="str">
        <f>C13</f>
        <v> [ˈstɔːrɪ]</v>
      </c>
      <c r="I13" s="52" t="str">
        <f>D13</f>
        <v>оповіда́ння</v>
      </c>
      <c r="J13" s="62"/>
      <c r="N13" s="64"/>
      <c r="O13" s="12" t="s">
        <v>463</v>
      </c>
      <c r="P13" s="12" t="s">
        <v>464</v>
      </c>
    </row>
    <row r="14" spans="1:18" ht="15" customHeight="1">
      <c r="A14" s="60">
        <v>2</v>
      </c>
      <c r="B14" s="52" t="str">
        <f t="shared" si="2"/>
        <v>stories</v>
      </c>
      <c r="C14" s="61" t="str">
        <f t="shared" si="2"/>
        <v> [ˈstɔːrɪz]</v>
      </c>
      <c r="D14" s="52" t="str">
        <f t="shared" si="2"/>
        <v>оповіда́ння</v>
      </c>
      <c r="F14" s="60">
        <v>2</v>
      </c>
      <c r="G14" s="52" t="str">
        <f t="shared" ref="G14:I23" si="3">B14</f>
        <v>stories</v>
      </c>
      <c r="H14" s="61" t="str">
        <f t="shared" si="3"/>
        <v> [ˈstɔːrɪz]</v>
      </c>
      <c r="I14" s="52" t="str">
        <f t="shared" si="3"/>
        <v>оповіда́ння</v>
      </c>
      <c r="N14" s="64"/>
      <c r="O14" s="12" t="s">
        <v>465</v>
      </c>
      <c r="P14" t="s">
        <v>466</v>
      </c>
      <c r="Q14" s="11"/>
      <c r="R14"/>
    </row>
    <row r="15" spans="1:18" ht="15.75">
      <c r="A15" s="60">
        <v>3</v>
      </c>
      <c r="B15" s="52" t="str">
        <f t="shared" si="2"/>
        <v>already</v>
      </c>
      <c r="C15" s="61" t="str">
        <f t="shared" si="2"/>
        <v>[ɔːlˈredɪ]</v>
      </c>
      <c r="D15" s="52" t="str">
        <f t="shared" si="2"/>
        <v>вже</v>
      </c>
      <c r="F15" s="60">
        <v>3</v>
      </c>
      <c r="G15" s="52" t="str">
        <f t="shared" si="3"/>
        <v>already</v>
      </c>
      <c r="H15" s="61" t="str">
        <f t="shared" si="3"/>
        <v>[ɔːlˈredɪ]</v>
      </c>
      <c r="I15" s="52" t="str">
        <f t="shared" si="3"/>
        <v>вже</v>
      </c>
      <c r="J15" s="62"/>
      <c r="N15" s="35"/>
      <c r="O15" s="12" t="s">
        <v>467</v>
      </c>
      <c r="P15" t="s">
        <v>468</v>
      </c>
      <c r="Q15" s="11"/>
      <c r="R15"/>
    </row>
    <row r="16" spans="1:18" ht="15.75">
      <c r="A16" s="60">
        <v>4</v>
      </c>
      <c r="B16" s="52" t="str">
        <f t="shared" si="2"/>
        <v>nickname</v>
      </c>
      <c r="C16" s="61" t="str">
        <f t="shared" si="2"/>
        <v>[ˈnɪkneɪm]</v>
      </c>
      <c r="D16" s="52" t="str">
        <f t="shared" si="2"/>
        <v>прі́звисько</v>
      </c>
      <c r="F16" s="60">
        <v>4</v>
      </c>
      <c r="G16" s="52" t="str">
        <f t="shared" si="3"/>
        <v>nickname</v>
      </c>
      <c r="H16" s="61" t="str">
        <f t="shared" si="3"/>
        <v>[ˈnɪkneɪm]</v>
      </c>
      <c r="I16" s="52" t="str">
        <f t="shared" si="3"/>
        <v>прі́звисько</v>
      </c>
      <c r="J16" s="62"/>
      <c r="N16" s="35"/>
      <c r="O16" s="12" t="s">
        <v>469</v>
      </c>
      <c r="P16" t="s">
        <v>470</v>
      </c>
      <c r="Q16" s="11"/>
      <c r="R16"/>
    </row>
    <row r="17" spans="1:18" ht="15.75">
      <c r="A17" s="60">
        <v>5</v>
      </c>
      <c r="B17" s="52" t="str">
        <f t="shared" si="2"/>
        <v>spy</v>
      </c>
      <c r="C17" s="61" t="str">
        <f t="shared" si="2"/>
        <v>[spaɪ]</v>
      </c>
      <c r="D17" s="52" t="str">
        <f t="shared" si="2"/>
        <v>шпигу́н;</v>
      </c>
      <c r="F17" s="60">
        <v>5</v>
      </c>
      <c r="G17" s="52" t="str">
        <f t="shared" si="3"/>
        <v>spy</v>
      </c>
      <c r="H17" s="61" t="str">
        <f t="shared" si="3"/>
        <v>[spaɪ]</v>
      </c>
      <c r="I17" s="52" t="str">
        <f t="shared" si="3"/>
        <v>шпигу́н;</v>
      </c>
      <c r="N17" s="64"/>
      <c r="O17" s="12" t="s">
        <v>454</v>
      </c>
      <c r="P17"/>
      <c r="Q17" s="11"/>
      <c r="R17"/>
    </row>
    <row r="18" spans="1:18" ht="15.75">
      <c r="A18" s="60">
        <v>6</v>
      </c>
      <c r="B18" s="52" t="str">
        <f t="shared" si="2"/>
        <v>inspector</v>
      </c>
      <c r="C18" s="61" t="str">
        <f t="shared" si="2"/>
        <v>[ɪnˈspektə]</v>
      </c>
      <c r="D18" s="52" t="str">
        <f t="shared" si="2"/>
        <v>інспе́ктор</v>
      </c>
      <c r="F18" s="60">
        <v>6</v>
      </c>
      <c r="G18" s="52" t="str">
        <f t="shared" si="3"/>
        <v>inspector</v>
      </c>
      <c r="H18" s="61" t="str">
        <f t="shared" si="3"/>
        <v>[ɪnˈspektə]</v>
      </c>
      <c r="I18" s="52" t="str">
        <f t="shared" si="3"/>
        <v>інспе́ктор</v>
      </c>
      <c r="N18" s="64"/>
      <c r="P18"/>
      <c r="Q18" s="11"/>
      <c r="R18"/>
    </row>
    <row r="19" spans="1:18" ht="15.75">
      <c r="A19" s="60">
        <v>7</v>
      </c>
      <c r="B19" s="52" t="str">
        <f t="shared" si="2"/>
        <v>detective</v>
      </c>
      <c r="C19" s="61" t="str">
        <f t="shared" si="2"/>
        <v>[dɪˈtektɪv]</v>
      </c>
      <c r="D19" s="52" t="str">
        <f t="shared" si="2"/>
        <v>детекти́вний</v>
      </c>
      <c r="F19" s="60">
        <v>7</v>
      </c>
      <c r="G19" s="52" t="str">
        <f t="shared" si="3"/>
        <v>detective</v>
      </c>
      <c r="H19" s="61" t="str">
        <f t="shared" si="3"/>
        <v>[dɪˈtektɪv]</v>
      </c>
      <c r="I19" s="52" t="str">
        <f t="shared" si="3"/>
        <v>детекти́вний</v>
      </c>
      <c r="N19" s="64"/>
      <c r="P19"/>
      <c r="Q19" s="11"/>
      <c r="R19"/>
    </row>
    <row r="20" spans="1:18" ht="15.75">
      <c r="A20" s="60">
        <v>8</v>
      </c>
      <c r="B20" s="52" t="str">
        <f t="shared" si="2"/>
        <v>belt</v>
      </c>
      <c r="C20" s="61" t="str">
        <f t="shared" si="2"/>
        <v>[belt]</v>
      </c>
      <c r="D20" s="52" t="str">
        <f t="shared" si="2"/>
        <v> по́яс; ре́мінь</v>
      </c>
      <c r="F20" s="60">
        <v>8</v>
      </c>
      <c r="G20" s="52" t="str">
        <f t="shared" si="3"/>
        <v>belt</v>
      </c>
      <c r="H20" s="61" t="str">
        <f t="shared" si="3"/>
        <v>[belt]</v>
      </c>
      <c r="I20" s="52" t="str">
        <f t="shared" si="3"/>
        <v> по́яс; ре́мінь</v>
      </c>
      <c r="N20" s="35"/>
      <c r="P20"/>
      <c r="Q20" s="11"/>
      <c r="R20"/>
    </row>
    <row r="21" spans="1:18" ht="15.75">
      <c r="A21" s="60">
        <v>9</v>
      </c>
      <c r="B21" s="52" t="str">
        <f t="shared" si="2"/>
        <v>twin</v>
      </c>
      <c r="C21" s="61" t="str">
        <f t="shared" si="2"/>
        <v>[twɪn]</v>
      </c>
      <c r="D21" s="52" t="str">
        <f t="shared" si="2"/>
        <v>близню́к; двійни́к</v>
      </c>
      <c r="F21" s="60">
        <v>9</v>
      </c>
      <c r="G21" s="52" t="str">
        <f t="shared" si="3"/>
        <v>twin</v>
      </c>
      <c r="H21" s="61" t="str">
        <f t="shared" si="3"/>
        <v>[twɪn]</v>
      </c>
      <c r="I21" s="52" t="str">
        <f t="shared" si="3"/>
        <v>близню́к; двійни́к</v>
      </c>
      <c r="N21" s="35"/>
      <c r="P21"/>
      <c r="Q21" s="11"/>
      <c r="R21"/>
    </row>
    <row r="22" spans="1:18" ht="15.75">
      <c r="A22" s="60">
        <v>10</v>
      </c>
      <c r="B22" s="52">
        <f t="shared" si="2"/>
        <v>0</v>
      </c>
      <c r="C22" s="61">
        <f t="shared" si="2"/>
        <v>0</v>
      </c>
      <c r="D22" s="52">
        <f t="shared" si="2"/>
        <v>0</v>
      </c>
      <c r="F22" s="60">
        <v>10</v>
      </c>
      <c r="G22" s="52">
        <f t="shared" si="3"/>
        <v>0</v>
      </c>
      <c r="H22" s="61">
        <f t="shared" si="3"/>
        <v>0</v>
      </c>
      <c r="I22" s="52">
        <f t="shared" si="3"/>
        <v>0</v>
      </c>
      <c r="N22" s="35"/>
      <c r="P22"/>
    </row>
    <row r="23" spans="1:18" ht="15.75">
      <c r="A23" s="60">
        <v>11</v>
      </c>
      <c r="B23" s="52">
        <f t="shared" si="2"/>
        <v>0</v>
      </c>
      <c r="C23" s="61">
        <f t="shared" si="2"/>
        <v>0</v>
      </c>
      <c r="D23" s="52">
        <f t="shared" si="2"/>
        <v>0</v>
      </c>
      <c r="F23" s="60">
        <v>11</v>
      </c>
      <c r="G23" s="52">
        <f t="shared" si="3"/>
        <v>0</v>
      </c>
      <c r="H23" s="61">
        <f t="shared" si="3"/>
        <v>0</v>
      </c>
      <c r="I23" s="52">
        <f t="shared" si="3"/>
        <v>0</v>
      </c>
    </row>
    <row r="24" spans="1:18" ht="15">
      <c r="P24" t="s">
        <v>165</v>
      </c>
      <c r="Q24" s="11" t="s">
        <v>293</v>
      </c>
      <c r="R24" t="s">
        <v>282</v>
      </c>
    </row>
    <row r="25" spans="1:18" ht="15.75">
      <c r="A25" s="60">
        <v>1</v>
      </c>
      <c r="B25" s="52" t="str">
        <f t="shared" ref="B25:D35" si="4">B13</f>
        <v>story</v>
      </c>
      <c r="C25" s="61" t="str">
        <f t="shared" si="4"/>
        <v> [ˈstɔːrɪ]</v>
      </c>
      <c r="D25" s="52" t="str">
        <f t="shared" si="4"/>
        <v>оповіда́ння</v>
      </c>
      <c r="F25" s="60">
        <v>1</v>
      </c>
      <c r="G25" s="52" t="str">
        <f>B25</f>
        <v>story</v>
      </c>
      <c r="H25" s="61" t="str">
        <f>C25</f>
        <v> [ˈstɔːrɪ]</v>
      </c>
      <c r="I25" s="52" t="str">
        <f>D25</f>
        <v>оповіда́ння</v>
      </c>
      <c r="P25" t="s">
        <v>267</v>
      </c>
      <c r="Q25" s="11" t="s">
        <v>294</v>
      </c>
      <c r="R25" t="s">
        <v>283</v>
      </c>
    </row>
    <row r="26" spans="1:18" ht="15.75">
      <c r="A26" s="60">
        <v>2</v>
      </c>
      <c r="B26" s="52" t="str">
        <f t="shared" si="4"/>
        <v>stories</v>
      </c>
      <c r="C26" s="61" t="str">
        <f t="shared" si="4"/>
        <v> [ˈstɔːrɪz]</v>
      </c>
      <c r="D26" s="52" t="str">
        <f t="shared" si="4"/>
        <v>оповіда́ння</v>
      </c>
      <c r="F26" s="60">
        <v>2</v>
      </c>
      <c r="G26" s="52" t="str">
        <f t="shared" ref="G26:I35" si="5">B26</f>
        <v>stories</v>
      </c>
      <c r="H26" s="61" t="str">
        <f t="shared" si="5"/>
        <v> [ˈstɔːrɪz]</v>
      </c>
      <c r="I26" s="52" t="str">
        <f t="shared" si="5"/>
        <v>оповіда́ння</v>
      </c>
      <c r="P26" t="s">
        <v>268</v>
      </c>
      <c r="Q26" s="11" t="s">
        <v>290</v>
      </c>
      <c r="R26" t="s">
        <v>284</v>
      </c>
    </row>
    <row r="27" spans="1:18" ht="15.75">
      <c r="A27" s="60">
        <v>3</v>
      </c>
      <c r="B27" s="52" t="str">
        <f t="shared" si="4"/>
        <v>already</v>
      </c>
      <c r="C27" s="61" t="str">
        <f t="shared" si="4"/>
        <v>[ɔːlˈredɪ]</v>
      </c>
      <c r="D27" s="52" t="str">
        <f t="shared" si="4"/>
        <v>вже</v>
      </c>
      <c r="F27" s="60">
        <v>3</v>
      </c>
      <c r="G27" s="52" t="str">
        <f t="shared" si="5"/>
        <v>already</v>
      </c>
      <c r="H27" s="61" t="str">
        <f t="shared" si="5"/>
        <v>[ɔːlˈredɪ]</v>
      </c>
      <c r="I27" s="52" t="str">
        <f t="shared" si="5"/>
        <v>вже</v>
      </c>
      <c r="P27" t="s">
        <v>269</v>
      </c>
      <c r="Q27" s="11" t="s">
        <v>291</v>
      </c>
      <c r="R27" t="s">
        <v>285</v>
      </c>
    </row>
    <row r="28" spans="1:18" ht="15.75">
      <c r="A28" s="60">
        <v>4</v>
      </c>
      <c r="B28" s="52" t="str">
        <f t="shared" si="4"/>
        <v>nickname</v>
      </c>
      <c r="C28" s="61" t="str">
        <f t="shared" si="4"/>
        <v>[ˈnɪkneɪm]</v>
      </c>
      <c r="D28" s="52" t="str">
        <f t="shared" si="4"/>
        <v>прі́звисько</v>
      </c>
      <c r="F28" s="60">
        <v>4</v>
      </c>
      <c r="G28" s="52" t="str">
        <f t="shared" si="5"/>
        <v>nickname</v>
      </c>
      <c r="H28" s="61" t="str">
        <f t="shared" si="5"/>
        <v>[ˈnɪkneɪm]</v>
      </c>
      <c r="I28" s="52" t="str">
        <f t="shared" si="5"/>
        <v>прі́звисько</v>
      </c>
      <c r="P28" t="s">
        <v>270</v>
      </c>
      <c r="Q28" s="11" t="s">
        <v>295</v>
      </c>
      <c r="R28" t="s">
        <v>286</v>
      </c>
    </row>
    <row r="29" spans="1:18" ht="15.75">
      <c r="A29" s="60">
        <v>5</v>
      </c>
      <c r="B29" s="52" t="str">
        <f t="shared" si="4"/>
        <v>spy</v>
      </c>
      <c r="C29" s="61" t="str">
        <f t="shared" si="4"/>
        <v>[spaɪ]</v>
      </c>
      <c r="D29" s="52" t="str">
        <f t="shared" si="4"/>
        <v>шпигу́н;</v>
      </c>
      <c r="F29" s="60">
        <v>5</v>
      </c>
      <c r="G29" s="52" t="str">
        <f t="shared" si="5"/>
        <v>spy</v>
      </c>
      <c r="H29" s="61" t="str">
        <f t="shared" si="5"/>
        <v>[spaɪ]</v>
      </c>
      <c r="I29" s="52" t="str">
        <f t="shared" si="5"/>
        <v>шпигу́н;</v>
      </c>
      <c r="P29" t="s">
        <v>271</v>
      </c>
      <c r="Q29" s="11" t="s">
        <v>292</v>
      </c>
      <c r="R29" t="s">
        <v>287</v>
      </c>
    </row>
    <row r="30" spans="1:18" ht="15.75">
      <c r="A30" s="60">
        <v>6</v>
      </c>
      <c r="B30" s="52" t="str">
        <f t="shared" si="4"/>
        <v>inspector</v>
      </c>
      <c r="C30" s="61" t="str">
        <f t="shared" si="4"/>
        <v>[ɪnˈspektə]</v>
      </c>
      <c r="D30" s="52" t="str">
        <f t="shared" si="4"/>
        <v>інспе́ктор</v>
      </c>
      <c r="F30" s="60">
        <v>6</v>
      </c>
      <c r="G30" s="52" t="str">
        <f t="shared" si="5"/>
        <v>inspector</v>
      </c>
      <c r="H30" s="61" t="str">
        <f t="shared" si="5"/>
        <v>[ɪnˈspektə]</v>
      </c>
      <c r="I30" s="52" t="str">
        <f t="shared" si="5"/>
        <v>інспе́ктор</v>
      </c>
    </row>
    <row r="31" spans="1:18" ht="15.75">
      <c r="A31" s="60">
        <v>7</v>
      </c>
      <c r="B31" s="52" t="str">
        <f t="shared" si="4"/>
        <v>detective</v>
      </c>
      <c r="C31" s="61" t="str">
        <f t="shared" si="4"/>
        <v>[dɪˈtektɪv]</v>
      </c>
      <c r="D31" s="52" t="str">
        <f t="shared" si="4"/>
        <v>детекти́вний</v>
      </c>
      <c r="F31" s="60">
        <v>7</v>
      </c>
      <c r="G31" s="52" t="str">
        <f t="shared" si="5"/>
        <v>detective</v>
      </c>
      <c r="H31" s="61" t="str">
        <f t="shared" si="5"/>
        <v>[dɪˈtektɪv]</v>
      </c>
      <c r="I31" s="52" t="str">
        <f t="shared" si="5"/>
        <v>детекти́вний</v>
      </c>
    </row>
    <row r="32" spans="1:18" ht="15.75">
      <c r="A32" s="60">
        <v>8</v>
      </c>
      <c r="B32" s="52" t="str">
        <f t="shared" si="4"/>
        <v>belt</v>
      </c>
      <c r="C32" s="61" t="str">
        <f t="shared" si="4"/>
        <v>[belt]</v>
      </c>
      <c r="D32" s="52" t="str">
        <f t="shared" si="4"/>
        <v> по́яс; ре́мінь</v>
      </c>
      <c r="F32" s="60">
        <v>8</v>
      </c>
      <c r="G32" s="52" t="str">
        <f t="shared" si="5"/>
        <v>belt</v>
      </c>
      <c r="H32" s="61" t="str">
        <f t="shared" si="5"/>
        <v>[belt]</v>
      </c>
      <c r="I32" s="52" t="str">
        <f t="shared" si="5"/>
        <v> по́яс; ре́мінь</v>
      </c>
    </row>
    <row r="33" spans="1:9" ht="15.75">
      <c r="A33" s="60">
        <v>9</v>
      </c>
      <c r="B33" s="52" t="str">
        <f t="shared" si="4"/>
        <v>twin</v>
      </c>
      <c r="C33" s="61" t="str">
        <f t="shared" si="4"/>
        <v>[twɪn]</v>
      </c>
      <c r="D33" s="52" t="str">
        <f t="shared" si="4"/>
        <v>близню́к; двійни́к</v>
      </c>
      <c r="F33" s="60">
        <v>9</v>
      </c>
      <c r="G33" s="52" t="str">
        <f t="shared" si="5"/>
        <v>twin</v>
      </c>
      <c r="H33" s="61" t="str">
        <f t="shared" si="5"/>
        <v>[twɪn]</v>
      </c>
      <c r="I33" s="52" t="str">
        <f t="shared" si="5"/>
        <v>близню́к; двійни́к</v>
      </c>
    </row>
    <row r="34" spans="1:9" ht="15.75">
      <c r="A34" s="60">
        <v>10</v>
      </c>
      <c r="B34" s="52">
        <f t="shared" si="4"/>
        <v>0</v>
      </c>
      <c r="C34" s="61">
        <f t="shared" si="4"/>
        <v>0</v>
      </c>
      <c r="D34" s="52">
        <f t="shared" si="4"/>
        <v>0</v>
      </c>
      <c r="F34" s="60">
        <v>10</v>
      </c>
      <c r="G34" s="52">
        <f t="shared" si="5"/>
        <v>0</v>
      </c>
      <c r="H34" s="61">
        <f t="shared" si="5"/>
        <v>0</v>
      </c>
      <c r="I34" s="52">
        <f t="shared" si="5"/>
        <v>0</v>
      </c>
    </row>
    <row r="35" spans="1:9" ht="15.75">
      <c r="A35" s="60">
        <v>11</v>
      </c>
      <c r="B35" s="52">
        <f t="shared" si="4"/>
        <v>0</v>
      </c>
      <c r="C35" s="61">
        <f t="shared" si="4"/>
        <v>0</v>
      </c>
      <c r="D35" s="52">
        <f t="shared" si="4"/>
        <v>0</v>
      </c>
      <c r="F35" s="60">
        <v>11</v>
      </c>
      <c r="G35" s="52">
        <f t="shared" si="5"/>
        <v>0</v>
      </c>
      <c r="H35" s="61">
        <f t="shared" si="5"/>
        <v>0</v>
      </c>
      <c r="I35" s="52">
        <f t="shared" si="5"/>
        <v>0</v>
      </c>
    </row>
    <row r="36" spans="1:9" ht="14.25" customHeight="1"/>
    <row r="37" spans="1:9" ht="15.75">
      <c r="A37" s="60">
        <v>1</v>
      </c>
      <c r="B37" s="52" t="str">
        <f t="shared" ref="B37:D47" si="6">B25</f>
        <v>story</v>
      </c>
      <c r="C37" s="61" t="str">
        <f t="shared" si="6"/>
        <v> [ˈstɔːrɪ]</v>
      </c>
      <c r="D37" s="52" t="str">
        <f t="shared" si="6"/>
        <v>оповіда́ння</v>
      </c>
      <c r="F37" s="60">
        <v>1</v>
      </c>
      <c r="G37" s="52" t="str">
        <f>B37</f>
        <v>story</v>
      </c>
      <c r="H37" s="61" t="str">
        <f>C37</f>
        <v> [ˈstɔːrɪ]</v>
      </c>
      <c r="I37" s="52" t="str">
        <f>D37</f>
        <v>оповіда́ння</v>
      </c>
    </row>
    <row r="38" spans="1:9" ht="15.75">
      <c r="A38" s="60">
        <v>2</v>
      </c>
      <c r="B38" s="52" t="str">
        <f t="shared" si="6"/>
        <v>stories</v>
      </c>
      <c r="C38" s="61" t="str">
        <f t="shared" si="6"/>
        <v> [ˈstɔːrɪz]</v>
      </c>
      <c r="D38" s="52" t="str">
        <f t="shared" si="6"/>
        <v>оповіда́ння</v>
      </c>
      <c r="F38" s="60">
        <v>2</v>
      </c>
      <c r="G38" s="52" t="str">
        <f t="shared" ref="G38:I47" si="7">B38</f>
        <v>stories</v>
      </c>
      <c r="H38" s="61" t="str">
        <f t="shared" si="7"/>
        <v> [ˈstɔːrɪz]</v>
      </c>
      <c r="I38" s="52" t="str">
        <f t="shared" si="7"/>
        <v>оповіда́ння</v>
      </c>
    </row>
    <row r="39" spans="1:9" ht="15.75">
      <c r="A39" s="60">
        <v>3</v>
      </c>
      <c r="B39" s="52" t="str">
        <f t="shared" si="6"/>
        <v>already</v>
      </c>
      <c r="C39" s="61" t="str">
        <f t="shared" si="6"/>
        <v>[ɔːlˈredɪ]</v>
      </c>
      <c r="D39" s="52" t="str">
        <f t="shared" si="6"/>
        <v>вже</v>
      </c>
      <c r="F39" s="60">
        <v>3</v>
      </c>
      <c r="G39" s="52" t="str">
        <f t="shared" si="7"/>
        <v>already</v>
      </c>
      <c r="H39" s="61" t="str">
        <f t="shared" si="7"/>
        <v>[ɔːlˈredɪ]</v>
      </c>
      <c r="I39" s="52" t="str">
        <f t="shared" si="7"/>
        <v>вже</v>
      </c>
    </row>
    <row r="40" spans="1:9" ht="15.75">
      <c r="A40" s="60">
        <v>4</v>
      </c>
      <c r="B40" s="52" t="str">
        <f t="shared" si="6"/>
        <v>nickname</v>
      </c>
      <c r="C40" s="61" t="str">
        <f t="shared" si="6"/>
        <v>[ˈnɪkneɪm]</v>
      </c>
      <c r="D40" s="52" t="str">
        <f t="shared" si="6"/>
        <v>прі́звисько</v>
      </c>
      <c r="F40" s="60">
        <v>4</v>
      </c>
      <c r="G40" s="52" t="str">
        <f t="shared" si="7"/>
        <v>nickname</v>
      </c>
      <c r="H40" s="61" t="str">
        <f t="shared" si="7"/>
        <v>[ˈnɪkneɪm]</v>
      </c>
      <c r="I40" s="52" t="str">
        <f t="shared" si="7"/>
        <v>прі́звисько</v>
      </c>
    </row>
    <row r="41" spans="1:9" ht="15.75">
      <c r="A41" s="60">
        <v>5</v>
      </c>
      <c r="B41" s="52" t="str">
        <f t="shared" si="6"/>
        <v>spy</v>
      </c>
      <c r="C41" s="61" t="str">
        <f t="shared" si="6"/>
        <v>[spaɪ]</v>
      </c>
      <c r="D41" s="52" t="str">
        <f t="shared" si="6"/>
        <v>шпигу́н;</v>
      </c>
      <c r="F41" s="60">
        <v>5</v>
      </c>
      <c r="G41" s="52" t="str">
        <f t="shared" si="7"/>
        <v>spy</v>
      </c>
      <c r="H41" s="61" t="str">
        <f t="shared" si="7"/>
        <v>[spaɪ]</v>
      </c>
      <c r="I41" s="52" t="str">
        <f t="shared" si="7"/>
        <v>шпигу́н;</v>
      </c>
    </row>
    <row r="42" spans="1:9" ht="15.75">
      <c r="A42" s="60">
        <v>6</v>
      </c>
      <c r="B42" s="52" t="str">
        <f t="shared" si="6"/>
        <v>inspector</v>
      </c>
      <c r="C42" s="61" t="str">
        <f t="shared" si="6"/>
        <v>[ɪnˈspektə]</v>
      </c>
      <c r="D42" s="52" t="str">
        <f t="shared" si="6"/>
        <v>інспе́ктор</v>
      </c>
      <c r="F42" s="60">
        <v>6</v>
      </c>
      <c r="G42" s="52" t="str">
        <f t="shared" si="7"/>
        <v>inspector</v>
      </c>
      <c r="H42" s="61" t="str">
        <f t="shared" si="7"/>
        <v>[ɪnˈspektə]</v>
      </c>
      <c r="I42" s="52" t="str">
        <f t="shared" si="7"/>
        <v>інспе́ктор</v>
      </c>
    </row>
    <row r="43" spans="1:9" ht="15.75">
      <c r="A43" s="60">
        <v>7</v>
      </c>
      <c r="B43" s="52" t="str">
        <f t="shared" si="6"/>
        <v>detective</v>
      </c>
      <c r="C43" s="61" t="str">
        <f t="shared" si="6"/>
        <v>[dɪˈtektɪv]</v>
      </c>
      <c r="D43" s="52" t="str">
        <f t="shared" si="6"/>
        <v>детекти́вний</v>
      </c>
      <c r="F43" s="60">
        <v>7</v>
      </c>
      <c r="G43" s="52" t="str">
        <f t="shared" si="7"/>
        <v>detective</v>
      </c>
      <c r="H43" s="61" t="str">
        <f t="shared" si="7"/>
        <v>[dɪˈtektɪv]</v>
      </c>
      <c r="I43" s="52" t="str">
        <f t="shared" si="7"/>
        <v>детекти́вний</v>
      </c>
    </row>
    <row r="44" spans="1:9" ht="15.75">
      <c r="A44" s="60">
        <v>8</v>
      </c>
      <c r="B44" s="52" t="str">
        <f t="shared" si="6"/>
        <v>belt</v>
      </c>
      <c r="C44" s="61" t="str">
        <f t="shared" si="6"/>
        <v>[belt]</v>
      </c>
      <c r="D44" s="52" t="str">
        <f t="shared" si="6"/>
        <v> по́яс; ре́мінь</v>
      </c>
      <c r="F44" s="60">
        <v>8</v>
      </c>
      <c r="G44" s="52" t="str">
        <f t="shared" si="7"/>
        <v>belt</v>
      </c>
      <c r="H44" s="61" t="str">
        <f t="shared" si="7"/>
        <v>[belt]</v>
      </c>
      <c r="I44" s="52" t="str">
        <f t="shared" si="7"/>
        <v> по́яс; ре́мінь</v>
      </c>
    </row>
    <row r="45" spans="1:9" ht="15.75">
      <c r="A45" s="60">
        <v>9</v>
      </c>
      <c r="B45" s="52" t="str">
        <f t="shared" si="6"/>
        <v>twin</v>
      </c>
      <c r="C45" s="61" t="str">
        <f t="shared" si="6"/>
        <v>[twɪn]</v>
      </c>
      <c r="D45" s="52" t="str">
        <f t="shared" si="6"/>
        <v>близню́к; двійни́к</v>
      </c>
      <c r="F45" s="60">
        <v>9</v>
      </c>
      <c r="G45" s="52" t="str">
        <f t="shared" si="7"/>
        <v>twin</v>
      </c>
      <c r="H45" s="61" t="str">
        <f t="shared" si="7"/>
        <v>[twɪn]</v>
      </c>
      <c r="I45" s="52" t="str">
        <f t="shared" si="7"/>
        <v>близню́к; двійни́к</v>
      </c>
    </row>
    <row r="46" spans="1:9" ht="15.75">
      <c r="A46" s="60">
        <v>10</v>
      </c>
      <c r="B46" s="52">
        <f t="shared" si="6"/>
        <v>0</v>
      </c>
      <c r="C46" s="61">
        <f t="shared" si="6"/>
        <v>0</v>
      </c>
      <c r="D46" s="52">
        <f t="shared" si="6"/>
        <v>0</v>
      </c>
      <c r="F46" s="60">
        <v>10</v>
      </c>
      <c r="G46" s="52">
        <f t="shared" si="7"/>
        <v>0</v>
      </c>
      <c r="H46" s="61">
        <f t="shared" si="7"/>
        <v>0</v>
      </c>
      <c r="I46" s="52">
        <f t="shared" si="7"/>
        <v>0</v>
      </c>
    </row>
    <row r="47" spans="1:9" ht="15" customHeight="1">
      <c r="A47" s="60">
        <v>11</v>
      </c>
      <c r="B47" s="52">
        <f t="shared" si="6"/>
        <v>0</v>
      </c>
      <c r="C47" s="61">
        <f t="shared" si="6"/>
        <v>0</v>
      </c>
      <c r="D47" s="52">
        <f t="shared" si="6"/>
        <v>0</v>
      </c>
      <c r="F47" s="60">
        <v>11</v>
      </c>
      <c r="G47" s="52">
        <f t="shared" si="7"/>
        <v>0</v>
      </c>
      <c r="H47" s="61">
        <f t="shared" si="7"/>
        <v>0</v>
      </c>
      <c r="I47" s="52">
        <f t="shared" si="7"/>
        <v>0</v>
      </c>
    </row>
    <row r="48" spans="1:9" ht="15"/>
  </sheetData>
  <conditionalFormatting sqref="G37:I47 B37:D47 B25:D35 G25:I35 B13:D23 G13:I23 B1:D11 G1:I11">
    <cfRule type="cellIs" dxfId="12848" priority="76" operator="lessThan">
      <formula>1</formula>
    </cfRule>
  </conditionalFormatting>
  <conditionalFormatting sqref="G37:G47">
    <cfRule type="containsBlanks" dxfId="12847" priority="85">
      <formula>LEN(TRIM(G37))=0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12846" priority="88">
      <formula>LEN(TRIM(I37))=0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12845" priority="91">
      <formula>LEN(TRIM(H37))=0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12844" priority="94">
      <formula>LEN(TRIM(B37))=0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12843" priority="97">
      <formula>LEN(TRIM(D37))=0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12842" priority="100">
      <formula>LEN(TRIM(C37))=0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12841" priority="109">
      <formula>LEN(TRIM(G25))=0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12840" priority="112">
      <formula>LEN(TRIM(I25))=0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12839" priority="115">
      <formula>LEN(TRIM(H25))=0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12838" priority="118">
      <formula>LEN(TRIM(B25))=0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12837" priority="121">
      <formula>LEN(TRIM(D25))=0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12836" priority="124">
      <formula>LEN(TRIM(C25))=0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12835" priority="131">
      <formula>LEN(TRIM(G13))=0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12834" priority="134">
      <formula>LEN(TRIM(I13))=0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12833" priority="137">
      <formula>LEN(TRIM(H13))=0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12832" priority="140">
      <formula>LEN(TRIM(B13))=0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12831" priority="143">
      <formula>LEN(TRIM(D13))=0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12830" priority="146">
      <formula>LEN(TRIM(C13))=0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12829" priority="151">
      <formula>LEN(TRIM(B1))=0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12828" priority="154">
      <formula>LEN(TRIM(D1))=0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12827" priority="157">
      <formula>LEN(TRIM(C1))=0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12826" priority="160">
      <formula>LEN(TRIM(B9))=0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12825" priority="163">
      <formula>LEN(TRIM(G1))=0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12824" priority="166">
      <formula>LEN(TRIM(I1))=0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12823" priority="169">
      <formula>LEN(TRIM(H1))=0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topLeftCell="E4" zoomScale="175" zoomScaleNormal="160" zoomScaleSheetLayoutView="17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.4" customHeight="1">
      <c r="A2" s="60">
        <f>J2</f>
        <v>1</v>
      </c>
      <c r="B2" s="52" t="str">
        <f>K2</f>
        <v>fresh</v>
      </c>
      <c r="C2" s="61" t="str">
        <f>L2</f>
        <v>[freʃ]</v>
      </c>
      <c r="D2" s="52" t="str">
        <f>M2</f>
        <v>сві́жий</v>
      </c>
      <c r="F2" s="60">
        <f>A2</f>
        <v>1</v>
      </c>
      <c r="G2" s="52" t="str">
        <f>B2</f>
        <v>fresh</v>
      </c>
      <c r="H2" s="61" t="str">
        <f>C2</f>
        <v>[freʃ]</v>
      </c>
      <c r="I2" s="52" t="str">
        <f>D2</f>
        <v>сві́жий</v>
      </c>
      <c r="J2" s="12">
        <v>1</v>
      </c>
      <c r="K2" t="s">
        <v>224</v>
      </c>
      <c r="L2" s="11" t="s">
        <v>936</v>
      </c>
      <c r="M2" s="11" t="s">
        <v>937</v>
      </c>
    </row>
    <row r="3" spans="1:13" ht="15.4" customHeight="1">
      <c r="A3" s="60">
        <f t="shared" ref="A3:D13" si="0">J3</f>
        <v>2</v>
      </c>
      <c r="B3" s="52" t="str">
        <f t="shared" si="0"/>
        <v>next to</v>
      </c>
      <c r="C3" s="61" t="str">
        <f t="shared" si="0"/>
        <v>[ˈneksttʊ]</v>
      </c>
      <c r="D3" s="52" t="str">
        <f t="shared" si="0"/>
        <v>біля</v>
      </c>
      <c r="F3" s="60">
        <f t="shared" ref="F3:I13" si="1">A3</f>
        <v>2</v>
      </c>
      <c r="G3" s="52" t="str">
        <f t="shared" si="1"/>
        <v>next to</v>
      </c>
      <c r="H3" s="61" t="str">
        <f t="shared" si="1"/>
        <v>[ˈneksttʊ]</v>
      </c>
      <c r="I3" s="52" t="str">
        <f t="shared" si="1"/>
        <v>біля</v>
      </c>
      <c r="J3" s="12">
        <v>2</v>
      </c>
      <c r="K3" t="s">
        <v>934</v>
      </c>
      <c r="L3" s="72" t="s">
        <v>938</v>
      </c>
      <c r="M3" t="s">
        <v>633</v>
      </c>
    </row>
    <row r="4" spans="1:13" ht="15.4" customHeight="1">
      <c r="A4" s="60">
        <f t="shared" si="0"/>
        <v>3</v>
      </c>
      <c r="B4" s="52" t="str">
        <f t="shared" si="0"/>
        <v>busy</v>
      </c>
      <c r="C4" s="61" t="str">
        <f t="shared" si="0"/>
        <v> [ˈbɪzɪ]</v>
      </c>
      <c r="D4" s="52" t="str">
        <f t="shared" si="0"/>
        <v>за́йнятий;жва́вий</v>
      </c>
      <c r="F4" s="60">
        <f t="shared" si="1"/>
        <v>3</v>
      </c>
      <c r="G4" s="52" t="str">
        <f t="shared" si="1"/>
        <v>busy</v>
      </c>
      <c r="H4" s="61" t="str">
        <f t="shared" si="1"/>
        <v> [ˈbɪzɪ]</v>
      </c>
      <c r="I4" s="52" t="str">
        <f t="shared" si="1"/>
        <v>за́йнятий;жва́вий</v>
      </c>
      <c r="J4" s="12">
        <v>3</v>
      </c>
      <c r="K4" t="s">
        <v>377</v>
      </c>
      <c r="L4" s="11" t="s">
        <v>386</v>
      </c>
      <c r="M4" s="11" t="s">
        <v>939</v>
      </c>
    </row>
    <row r="5" spans="1:13" ht="15.4" customHeight="1">
      <c r="A5" s="60">
        <f t="shared" si="0"/>
        <v>4</v>
      </c>
      <c r="B5" s="52" t="str">
        <f t="shared" si="0"/>
        <v>block of flats</v>
      </c>
      <c r="C5" s="61" t="str">
        <f t="shared" si="0"/>
        <v>.</v>
      </c>
      <c r="D5" s="52" t="str">
        <f t="shared" si="0"/>
        <v>багатоквартирний будинок</v>
      </c>
      <c r="F5" s="60">
        <f t="shared" si="1"/>
        <v>4</v>
      </c>
      <c r="G5" s="52" t="str">
        <f t="shared" si="1"/>
        <v>block of flats</v>
      </c>
      <c r="H5" s="61" t="str">
        <f t="shared" si="1"/>
        <v>.</v>
      </c>
      <c r="I5" s="52" t="str">
        <f t="shared" si="1"/>
        <v>багатоквартирний будинок</v>
      </c>
      <c r="J5" s="12">
        <v>4</v>
      </c>
      <c r="K5" t="s">
        <v>940</v>
      </c>
      <c r="L5" s="11" t="s">
        <v>724</v>
      </c>
      <c r="M5" t="s">
        <v>941</v>
      </c>
    </row>
    <row r="6" spans="1:13" ht="15.4" customHeight="1">
      <c r="A6" s="60">
        <f t="shared" si="0"/>
        <v>5</v>
      </c>
      <c r="B6" s="52" t="str">
        <f t="shared" si="0"/>
        <v>neighbour</v>
      </c>
      <c r="C6" s="61" t="str">
        <f t="shared" si="0"/>
        <v>[ˈneɪbə]</v>
      </c>
      <c r="D6" s="52" t="str">
        <f t="shared" si="0"/>
        <v>сусі́д; сусі́дка</v>
      </c>
      <c r="F6" s="60">
        <f t="shared" si="1"/>
        <v>5</v>
      </c>
      <c r="G6" s="52" t="str">
        <f t="shared" si="1"/>
        <v>neighbour</v>
      </c>
      <c r="H6" s="61" t="str">
        <f t="shared" si="1"/>
        <v>[ˈneɪbə]</v>
      </c>
      <c r="I6" s="52" t="str">
        <f t="shared" si="1"/>
        <v>сусі́д; сусі́дка</v>
      </c>
      <c r="J6" s="12">
        <v>5</v>
      </c>
      <c r="K6" t="s">
        <v>935</v>
      </c>
      <c r="L6" s="11" t="s">
        <v>942</v>
      </c>
      <c r="M6" s="11" t="s">
        <v>943</v>
      </c>
    </row>
    <row r="7" spans="1:13" ht="15.4" customHeight="1">
      <c r="A7" s="60">
        <f t="shared" si="0"/>
        <v>6</v>
      </c>
      <c r="B7" s="52" t="str">
        <f t="shared" si="0"/>
        <v>other</v>
      </c>
      <c r="C7" s="61" t="str">
        <f t="shared" si="0"/>
        <v>[ˈʌðə]</v>
      </c>
      <c r="D7" s="52" t="str">
        <f t="shared" si="0"/>
        <v>і́нший</v>
      </c>
      <c r="F7" s="60">
        <f t="shared" si="1"/>
        <v>6</v>
      </c>
      <c r="G7" s="52" t="str">
        <f t="shared" si="1"/>
        <v>other</v>
      </c>
      <c r="H7" s="61" t="str">
        <f t="shared" si="1"/>
        <v>[ˈʌðə]</v>
      </c>
      <c r="I7" s="52" t="str">
        <f t="shared" si="1"/>
        <v>і́нший</v>
      </c>
      <c r="J7" s="12">
        <v>6</v>
      </c>
      <c r="K7" s="125" t="s">
        <v>948</v>
      </c>
      <c r="L7" s="11" t="s">
        <v>949</v>
      </c>
      <c r="M7" s="11" t="s">
        <v>950</v>
      </c>
    </row>
    <row r="8" spans="1:13" ht="15.4" customHeight="1">
      <c r="A8" s="60">
        <f t="shared" si="0"/>
        <v>7</v>
      </c>
      <c r="B8" s="52" t="str">
        <f t="shared" si="0"/>
        <v>because</v>
      </c>
      <c r="C8" s="61" t="str">
        <f t="shared" si="0"/>
        <v>[bɪˈkɒz]</v>
      </c>
      <c r="D8" s="52" t="str">
        <f t="shared" si="0"/>
        <v>тому́ що</v>
      </c>
      <c r="F8" s="60">
        <f t="shared" si="1"/>
        <v>7</v>
      </c>
      <c r="G8" s="52" t="str">
        <f t="shared" si="1"/>
        <v>because</v>
      </c>
      <c r="H8" s="61" t="str">
        <f t="shared" si="1"/>
        <v>[bɪˈkɒz]</v>
      </c>
      <c r="I8" s="52" t="str">
        <f t="shared" si="1"/>
        <v>тому́ що</v>
      </c>
      <c r="J8" s="12">
        <v>7</v>
      </c>
      <c r="K8" s="125" t="s">
        <v>944</v>
      </c>
      <c r="L8" s="11" t="s">
        <v>951</v>
      </c>
      <c r="M8" s="11" t="s">
        <v>952</v>
      </c>
    </row>
    <row r="9" spans="1:13" ht="15.4" customHeight="1">
      <c r="A9" s="60">
        <f t="shared" si="0"/>
        <v>8</v>
      </c>
      <c r="B9" s="52" t="str">
        <f t="shared" si="0"/>
        <v xml:space="preserve">choose </v>
      </c>
      <c r="C9" s="61" t="str">
        <f t="shared" si="0"/>
        <v>[ʧuːz]</v>
      </c>
      <c r="D9" s="52" t="str">
        <f t="shared" si="0"/>
        <v>вибира́ти</v>
      </c>
      <c r="F9" s="60">
        <f t="shared" si="1"/>
        <v>8</v>
      </c>
      <c r="G9" s="52" t="str">
        <f t="shared" si="1"/>
        <v xml:space="preserve">choose </v>
      </c>
      <c r="H9" s="61" t="str">
        <f t="shared" si="1"/>
        <v>[ʧuːz]</v>
      </c>
      <c r="I9" s="52" t="str">
        <f t="shared" si="1"/>
        <v>вибира́ти</v>
      </c>
      <c r="J9" s="12">
        <v>8</v>
      </c>
      <c r="K9" s="124" t="s">
        <v>945</v>
      </c>
      <c r="L9" s="11" t="s">
        <v>312</v>
      </c>
      <c r="M9" s="11" t="s">
        <v>953</v>
      </c>
    </row>
    <row r="10" spans="1:13" ht="15.4" customHeight="1">
      <c r="A10" s="60">
        <f t="shared" si="0"/>
        <v>9</v>
      </c>
      <c r="B10" s="52" t="str">
        <f t="shared" si="0"/>
        <v xml:space="preserve">size </v>
      </c>
      <c r="C10" s="61" t="str">
        <f t="shared" si="0"/>
        <v>[saɪz]</v>
      </c>
      <c r="D10" s="52" t="str">
        <f t="shared" si="0"/>
        <v>ро́змір</v>
      </c>
      <c r="F10" s="60">
        <f t="shared" si="1"/>
        <v>9</v>
      </c>
      <c r="G10" s="52" t="str">
        <f t="shared" si="1"/>
        <v xml:space="preserve">size </v>
      </c>
      <c r="H10" s="61" t="str">
        <f t="shared" si="1"/>
        <v>[saɪz]</v>
      </c>
      <c r="I10" s="52" t="str">
        <f t="shared" si="1"/>
        <v>ро́змір</v>
      </c>
      <c r="J10" s="12">
        <v>9</v>
      </c>
      <c r="K10" s="125" t="s">
        <v>946</v>
      </c>
      <c r="L10" s="11" t="s">
        <v>955</v>
      </c>
      <c r="M10" s="11" t="s">
        <v>954</v>
      </c>
    </row>
    <row r="11" spans="1:13" ht="15.4" customHeight="1">
      <c r="A11" s="60">
        <f t="shared" si="0"/>
        <v>10</v>
      </c>
      <c r="B11" s="52" t="str">
        <f t="shared" si="0"/>
        <v>store</v>
      </c>
      <c r="C11" s="61" t="str">
        <f t="shared" si="0"/>
        <v>[stɔː]</v>
      </c>
      <c r="D11" s="52" t="str">
        <f t="shared" si="0"/>
        <v>магази́н</v>
      </c>
      <c r="F11" s="60">
        <f t="shared" si="1"/>
        <v>10</v>
      </c>
      <c r="G11" s="52" t="str">
        <f t="shared" si="1"/>
        <v>store</v>
      </c>
      <c r="H11" s="61" t="str">
        <f t="shared" si="1"/>
        <v>[stɔː]</v>
      </c>
      <c r="I11" s="52" t="str">
        <f t="shared" si="1"/>
        <v>магази́н</v>
      </c>
      <c r="J11" s="12">
        <v>10</v>
      </c>
      <c r="K11" s="124" t="s">
        <v>947</v>
      </c>
      <c r="L11" s="11" t="s">
        <v>956</v>
      </c>
      <c r="M11" s="11" t="s">
        <v>957</v>
      </c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fresh</v>
      </c>
      <c r="C16" s="61" t="str">
        <f t="shared" si="2"/>
        <v>[freʃ]</v>
      </c>
      <c r="D16" s="52" t="str">
        <f t="shared" si="2"/>
        <v>сві́жий</v>
      </c>
      <c r="F16" s="60">
        <v>1</v>
      </c>
      <c r="G16" s="52" t="str">
        <f>B16</f>
        <v>fresh</v>
      </c>
      <c r="H16" s="61" t="str">
        <f>C16</f>
        <v>[freʃ]</v>
      </c>
      <c r="I16" s="52" t="str">
        <f>D16</f>
        <v>сві́жий</v>
      </c>
      <c r="J16" s="62"/>
      <c r="K16" s="105"/>
    </row>
    <row r="17" spans="1:13" ht="15.75">
      <c r="A17" s="60">
        <v>2</v>
      </c>
      <c r="B17" s="52" t="str">
        <f t="shared" si="2"/>
        <v>next to</v>
      </c>
      <c r="C17" s="61" t="str">
        <f t="shared" si="2"/>
        <v>[ˈneksttʊ]</v>
      </c>
      <c r="D17" s="52" t="str">
        <f t="shared" si="2"/>
        <v>біля</v>
      </c>
      <c r="F17" s="60">
        <v>2</v>
      </c>
      <c r="G17" s="52" t="str">
        <f t="shared" ref="G17:I27" si="3">B17</f>
        <v>next to</v>
      </c>
      <c r="H17" s="61" t="str">
        <f t="shared" si="3"/>
        <v>[ˈneksttʊ]</v>
      </c>
      <c r="I17" s="52" t="str">
        <f t="shared" si="3"/>
        <v>біля</v>
      </c>
      <c r="K17" s="105"/>
      <c r="L17" s="78"/>
      <c r="M17" s="79"/>
    </row>
    <row r="18" spans="1:13" ht="15.75">
      <c r="A18" s="60">
        <v>3</v>
      </c>
      <c r="B18" s="52" t="str">
        <f t="shared" si="2"/>
        <v>busy</v>
      </c>
      <c r="C18" s="61" t="str">
        <f t="shared" si="2"/>
        <v> [ˈbɪzɪ]</v>
      </c>
      <c r="D18" s="52" t="str">
        <f t="shared" si="2"/>
        <v>за́йнятий;жва́вий</v>
      </c>
      <c r="F18" s="60">
        <v>3</v>
      </c>
      <c r="G18" s="52" t="str">
        <f t="shared" si="3"/>
        <v>busy</v>
      </c>
      <c r="H18" s="61" t="str">
        <f t="shared" si="3"/>
        <v> [ˈbɪzɪ]</v>
      </c>
      <c r="I18" s="52" t="str">
        <f t="shared" si="3"/>
        <v>за́йнятий;жва́вий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block of flats</v>
      </c>
      <c r="C19" s="61" t="str">
        <f t="shared" si="2"/>
        <v>.</v>
      </c>
      <c r="D19" s="52" t="str">
        <f t="shared" si="2"/>
        <v>багатоквартирний будинок</v>
      </c>
      <c r="F19" s="60">
        <v>4</v>
      </c>
      <c r="G19" s="52" t="str">
        <f t="shared" si="3"/>
        <v>block of flats</v>
      </c>
      <c r="H19" s="61" t="str">
        <f t="shared" si="3"/>
        <v>.</v>
      </c>
      <c r="I19" s="52" t="str">
        <f t="shared" si="3"/>
        <v>багатоквартирний будинок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neighbour</v>
      </c>
      <c r="C20" s="61" t="str">
        <f t="shared" si="2"/>
        <v>[ˈneɪbə]</v>
      </c>
      <c r="D20" s="52" t="str">
        <f t="shared" si="2"/>
        <v>сусі́д; сусі́дка</v>
      </c>
      <c r="F20" s="60">
        <v>5</v>
      </c>
      <c r="G20" s="52" t="str">
        <f t="shared" si="3"/>
        <v>neighbour</v>
      </c>
      <c r="H20" s="61" t="str">
        <f t="shared" si="3"/>
        <v>[ˈneɪbə]</v>
      </c>
      <c r="I20" s="52" t="str">
        <f t="shared" si="3"/>
        <v>сусі́д; сусі́дка</v>
      </c>
      <c r="K20" s="105"/>
      <c r="L20" s="78"/>
      <c r="M20" s="78"/>
    </row>
    <row r="21" spans="1:13" ht="15.75">
      <c r="A21" s="60">
        <v>6</v>
      </c>
      <c r="B21" s="52" t="str">
        <f t="shared" si="2"/>
        <v>other</v>
      </c>
      <c r="C21" s="61" t="str">
        <f t="shared" si="2"/>
        <v>[ˈʌðə]</v>
      </c>
      <c r="D21" s="52" t="str">
        <f t="shared" si="2"/>
        <v>і́нший</v>
      </c>
      <c r="F21" s="60">
        <v>6</v>
      </c>
      <c r="G21" s="52" t="str">
        <f t="shared" si="3"/>
        <v>other</v>
      </c>
      <c r="H21" s="61" t="str">
        <f t="shared" si="3"/>
        <v>[ˈʌðə]</v>
      </c>
      <c r="I21" s="52" t="str">
        <f t="shared" si="3"/>
        <v>і́нший</v>
      </c>
      <c r="K21" s="105"/>
      <c r="L21" s="78"/>
      <c r="M21" s="79"/>
    </row>
    <row r="22" spans="1:13" ht="15.75">
      <c r="A22" s="60">
        <v>7</v>
      </c>
      <c r="B22" s="52" t="str">
        <f t="shared" si="2"/>
        <v>because</v>
      </c>
      <c r="C22" s="61" t="str">
        <f t="shared" si="2"/>
        <v>[bɪˈkɒz]</v>
      </c>
      <c r="D22" s="52" t="str">
        <f t="shared" si="2"/>
        <v>тому́ що</v>
      </c>
      <c r="F22" s="60">
        <v>7</v>
      </c>
      <c r="G22" s="52" t="str">
        <f t="shared" si="3"/>
        <v>because</v>
      </c>
      <c r="H22" s="61" t="str">
        <f t="shared" si="3"/>
        <v>[bɪˈkɒz]</v>
      </c>
      <c r="I22" s="52" t="str">
        <f t="shared" si="3"/>
        <v>тому́ що</v>
      </c>
      <c r="K22" s="105"/>
      <c r="L22" s="78"/>
      <c r="M22" s="79"/>
    </row>
    <row r="23" spans="1:13" ht="15.75">
      <c r="A23" s="60">
        <v>8</v>
      </c>
      <c r="B23" s="52" t="str">
        <f t="shared" si="2"/>
        <v xml:space="preserve">choose </v>
      </c>
      <c r="C23" s="61" t="str">
        <f t="shared" si="2"/>
        <v>[ʧuːz]</v>
      </c>
      <c r="D23" s="52" t="str">
        <f t="shared" si="2"/>
        <v>вибира́ти</v>
      </c>
      <c r="F23" s="60">
        <v>8</v>
      </c>
      <c r="G23" s="52" t="str">
        <f t="shared" si="3"/>
        <v xml:space="preserve">choose </v>
      </c>
      <c r="H23" s="61" t="str">
        <f t="shared" si="3"/>
        <v>[ʧuːz]</v>
      </c>
      <c r="I23" s="52" t="str">
        <f t="shared" si="3"/>
        <v>вибира́ти</v>
      </c>
      <c r="K23" s="105"/>
      <c r="L23" s="78"/>
      <c r="M23" s="79"/>
    </row>
    <row r="24" spans="1:13" ht="15.75">
      <c r="A24" s="60">
        <v>9</v>
      </c>
      <c r="B24" s="52" t="str">
        <f t="shared" si="2"/>
        <v xml:space="preserve">size </v>
      </c>
      <c r="C24" s="61" t="str">
        <f t="shared" si="2"/>
        <v>[saɪz]</v>
      </c>
      <c r="D24" s="52" t="str">
        <f t="shared" si="2"/>
        <v>ро́змір</v>
      </c>
      <c r="F24" s="60">
        <v>9</v>
      </c>
      <c r="G24" s="52" t="str">
        <f t="shared" si="3"/>
        <v xml:space="preserve">size </v>
      </c>
      <c r="H24" s="61" t="str">
        <f t="shared" si="3"/>
        <v>[saɪz]</v>
      </c>
      <c r="I24" s="52" t="str">
        <f t="shared" si="3"/>
        <v>ро́змір</v>
      </c>
      <c r="K24" s="105"/>
      <c r="L24" s="78"/>
      <c r="M24" s="79"/>
    </row>
    <row r="25" spans="1:13" ht="15.75">
      <c r="A25" s="60">
        <v>10</v>
      </c>
      <c r="B25" s="52" t="str">
        <f t="shared" si="2"/>
        <v>store</v>
      </c>
      <c r="C25" s="61" t="str">
        <f t="shared" si="2"/>
        <v>[stɔː]</v>
      </c>
      <c r="D25" s="52" t="str">
        <f t="shared" si="2"/>
        <v>магази́н</v>
      </c>
      <c r="F25" s="60">
        <v>10</v>
      </c>
      <c r="G25" s="52" t="str">
        <f t="shared" si="3"/>
        <v>store</v>
      </c>
      <c r="H25" s="61" t="str">
        <f t="shared" si="3"/>
        <v>[stɔː]</v>
      </c>
      <c r="I25" s="52" t="str">
        <f t="shared" si="3"/>
        <v>магази́н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fresh</v>
      </c>
      <c r="C30" s="61" t="str">
        <f t="shared" si="4"/>
        <v>[freʃ]</v>
      </c>
      <c r="D30" s="52" t="str">
        <f t="shared" si="4"/>
        <v>сві́жий</v>
      </c>
      <c r="F30" s="60">
        <v>1</v>
      </c>
      <c r="G30" s="52" t="str">
        <f>B30</f>
        <v>fresh</v>
      </c>
      <c r="H30" s="61" t="str">
        <f>C30</f>
        <v>[freʃ]</v>
      </c>
      <c r="I30" s="52" t="str">
        <f>D30</f>
        <v>сві́жий</v>
      </c>
    </row>
    <row r="31" spans="1:13" ht="15.75">
      <c r="A31" s="60">
        <v>2</v>
      </c>
      <c r="B31" s="52" t="str">
        <f t="shared" si="4"/>
        <v>next to</v>
      </c>
      <c r="C31" s="61" t="str">
        <f t="shared" si="4"/>
        <v>[ˈneksttʊ]</v>
      </c>
      <c r="D31" s="52" t="str">
        <f t="shared" si="4"/>
        <v>біля</v>
      </c>
      <c r="F31" s="60">
        <v>2</v>
      </c>
      <c r="G31" s="52" t="str">
        <f t="shared" ref="G31:I41" si="5">B31</f>
        <v>next to</v>
      </c>
      <c r="H31" s="61" t="str">
        <f t="shared" si="5"/>
        <v>[ˈneksttʊ]</v>
      </c>
      <c r="I31" s="52" t="str">
        <f t="shared" si="5"/>
        <v>біля</v>
      </c>
    </row>
    <row r="32" spans="1:13" ht="15.75">
      <c r="A32" s="60">
        <v>3</v>
      </c>
      <c r="B32" s="52" t="str">
        <f t="shared" si="4"/>
        <v>busy</v>
      </c>
      <c r="C32" s="61" t="str">
        <f t="shared" si="4"/>
        <v> [ˈbɪzɪ]</v>
      </c>
      <c r="D32" s="52" t="str">
        <f t="shared" si="4"/>
        <v>за́йнятий;жва́вий</v>
      </c>
      <c r="F32" s="60">
        <v>3</v>
      </c>
      <c r="G32" s="52" t="str">
        <f t="shared" si="5"/>
        <v>busy</v>
      </c>
      <c r="H32" s="61" t="str">
        <f t="shared" si="5"/>
        <v> [ˈbɪzɪ]</v>
      </c>
      <c r="I32" s="52" t="str">
        <f t="shared" si="5"/>
        <v>за́йнятий;жва́вий</v>
      </c>
    </row>
    <row r="33" spans="1:9" ht="15.75">
      <c r="A33" s="60">
        <v>4</v>
      </c>
      <c r="B33" s="52" t="str">
        <f t="shared" si="4"/>
        <v>block of flats</v>
      </c>
      <c r="C33" s="61" t="str">
        <f t="shared" si="4"/>
        <v>.</v>
      </c>
      <c r="D33" s="52" t="str">
        <f t="shared" si="4"/>
        <v>багатоквартирний будинок</v>
      </c>
      <c r="F33" s="60">
        <v>4</v>
      </c>
      <c r="G33" s="52" t="str">
        <f t="shared" si="5"/>
        <v>block of flats</v>
      </c>
      <c r="H33" s="61" t="str">
        <f t="shared" si="5"/>
        <v>.</v>
      </c>
      <c r="I33" s="52" t="str">
        <f t="shared" si="5"/>
        <v>багатоквартирний будинок</v>
      </c>
    </row>
    <row r="34" spans="1:9" ht="15.75">
      <c r="A34" s="60">
        <v>5</v>
      </c>
      <c r="B34" s="52" t="str">
        <f t="shared" si="4"/>
        <v>neighbour</v>
      </c>
      <c r="C34" s="61" t="str">
        <f t="shared" si="4"/>
        <v>[ˈneɪbə]</v>
      </c>
      <c r="D34" s="52" t="str">
        <f t="shared" si="4"/>
        <v>сусі́д; сусі́дка</v>
      </c>
      <c r="F34" s="60">
        <v>5</v>
      </c>
      <c r="G34" s="52" t="str">
        <f t="shared" si="5"/>
        <v>neighbour</v>
      </c>
      <c r="H34" s="61" t="str">
        <f t="shared" si="5"/>
        <v>[ˈneɪbə]</v>
      </c>
      <c r="I34" s="52" t="str">
        <f t="shared" si="5"/>
        <v>сусі́д; сусі́дка</v>
      </c>
    </row>
    <row r="35" spans="1:9" ht="15.75">
      <c r="A35" s="60">
        <v>6</v>
      </c>
      <c r="B35" s="52" t="str">
        <f t="shared" si="4"/>
        <v>other</v>
      </c>
      <c r="C35" s="61" t="str">
        <f t="shared" si="4"/>
        <v>[ˈʌðə]</v>
      </c>
      <c r="D35" s="52" t="str">
        <f t="shared" si="4"/>
        <v>і́нший</v>
      </c>
      <c r="F35" s="60">
        <v>6</v>
      </c>
      <c r="G35" s="52" t="str">
        <f t="shared" si="5"/>
        <v>other</v>
      </c>
      <c r="H35" s="61" t="str">
        <f t="shared" si="5"/>
        <v>[ˈʌðə]</v>
      </c>
      <c r="I35" s="52" t="str">
        <f t="shared" si="5"/>
        <v>і́нший</v>
      </c>
    </row>
    <row r="36" spans="1:9" ht="15.75">
      <c r="A36" s="60">
        <v>7</v>
      </c>
      <c r="B36" s="52" t="str">
        <f t="shared" si="4"/>
        <v>because</v>
      </c>
      <c r="C36" s="61" t="str">
        <f t="shared" si="4"/>
        <v>[bɪˈkɒz]</v>
      </c>
      <c r="D36" s="52" t="str">
        <f t="shared" si="4"/>
        <v>тому́ що</v>
      </c>
      <c r="F36" s="60">
        <v>7</v>
      </c>
      <c r="G36" s="52" t="str">
        <f t="shared" si="5"/>
        <v>because</v>
      </c>
      <c r="H36" s="61" t="str">
        <f t="shared" si="5"/>
        <v>[bɪˈkɒz]</v>
      </c>
      <c r="I36" s="52" t="str">
        <f t="shared" si="5"/>
        <v>тому́ що</v>
      </c>
    </row>
    <row r="37" spans="1:9" ht="15.75">
      <c r="A37" s="60">
        <v>8</v>
      </c>
      <c r="B37" s="52" t="str">
        <f t="shared" si="4"/>
        <v xml:space="preserve">choose </v>
      </c>
      <c r="C37" s="61" t="str">
        <f t="shared" si="4"/>
        <v>[ʧuːz]</v>
      </c>
      <c r="D37" s="52" t="str">
        <f t="shared" si="4"/>
        <v>вибира́ти</v>
      </c>
      <c r="F37" s="60">
        <v>8</v>
      </c>
      <c r="G37" s="52" t="str">
        <f t="shared" si="5"/>
        <v xml:space="preserve">choose </v>
      </c>
      <c r="H37" s="61" t="str">
        <f t="shared" si="5"/>
        <v>[ʧuːz]</v>
      </c>
      <c r="I37" s="52" t="str">
        <f t="shared" si="5"/>
        <v>вибира́ти</v>
      </c>
    </row>
    <row r="38" spans="1:9" ht="15.75">
      <c r="A38" s="60">
        <v>9</v>
      </c>
      <c r="B38" s="52" t="str">
        <f t="shared" si="4"/>
        <v xml:space="preserve">size </v>
      </c>
      <c r="C38" s="61" t="str">
        <f t="shared" si="4"/>
        <v>[saɪz]</v>
      </c>
      <c r="D38" s="52" t="str">
        <f t="shared" si="4"/>
        <v>ро́змір</v>
      </c>
      <c r="F38" s="60">
        <v>9</v>
      </c>
      <c r="G38" s="52" t="str">
        <f t="shared" si="5"/>
        <v xml:space="preserve">size </v>
      </c>
      <c r="H38" s="61" t="str">
        <f t="shared" si="5"/>
        <v>[saɪz]</v>
      </c>
      <c r="I38" s="52" t="str">
        <f t="shared" si="5"/>
        <v>ро́змір</v>
      </c>
    </row>
    <row r="39" spans="1:9" ht="15.75">
      <c r="A39" s="60">
        <v>10</v>
      </c>
      <c r="B39" s="52" t="str">
        <f t="shared" si="4"/>
        <v>store</v>
      </c>
      <c r="C39" s="61" t="str">
        <f t="shared" si="4"/>
        <v>[stɔː]</v>
      </c>
      <c r="D39" s="52" t="str">
        <f t="shared" si="4"/>
        <v>магази́н</v>
      </c>
      <c r="F39" s="60">
        <v>10</v>
      </c>
      <c r="G39" s="52" t="str">
        <f t="shared" si="5"/>
        <v>store</v>
      </c>
      <c r="H39" s="61" t="str">
        <f t="shared" si="5"/>
        <v>[stɔː]</v>
      </c>
      <c r="I39" s="52" t="str">
        <f t="shared" si="5"/>
        <v>магази́н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fresh</v>
      </c>
      <c r="C44" s="61" t="str">
        <f t="shared" si="6"/>
        <v>[freʃ]</v>
      </c>
      <c r="D44" s="52" t="str">
        <f t="shared" si="6"/>
        <v>сві́жий</v>
      </c>
      <c r="F44" s="60">
        <v>1</v>
      </c>
      <c r="G44" s="52" t="str">
        <f>B44</f>
        <v>fresh</v>
      </c>
      <c r="H44" s="61" t="str">
        <f>C44</f>
        <v>[freʃ]</v>
      </c>
      <c r="I44" s="52" t="str">
        <f>D44</f>
        <v>сві́жий</v>
      </c>
    </row>
    <row r="45" spans="1:9" ht="15.75">
      <c r="A45" s="60">
        <v>2</v>
      </c>
      <c r="B45" s="52" t="str">
        <f t="shared" si="6"/>
        <v>next to</v>
      </c>
      <c r="C45" s="61" t="str">
        <f t="shared" si="6"/>
        <v>[ˈneksttʊ]</v>
      </c>
      <c r="D45" s="52" t="str">
        <f t="shared" si="6"/>
        <v>біля</v>
      </c>
      <c r="F45" s="60">
        <v>2</v>
      </c>
      <c r="G45" s="52" t="str">
        <f t="shared" ref="G45:I55" si="7">B45</f>
        <v>next to</v>
      </c>
      <c r="H45" s="61" t="str">
        <f t="shared" si="7"/>
        <v>[ˈneksttʊ]</v>
      </c>
      <c r="I45" s="52" t="str">
        <f t="shared" si="7"/>
        <v>біля</v>
      </c>
    </row>
    <row r="46" spans="1:9" ht="15.75">
      <c r="A46" s="60">
        <v>3</v>
      </c>
      <c r="B46" s="52" t="str">
        <f t="shared" si="6"/>
        <v>busy</v>
      </c>
      <c r="C46" s="61" t="str">
        <f t="shared" si="6"/>
        <v> [ˈbɪzɪ]</v>
      </c>
      <c r="D46" s="52" t="str">
        <f t="shared" si="6"/>
        <v>за́йнятий;жва́вий</v>
      </c>
      <c r="F46" s="60">
        <v>3</v>
      </c>
      <c r="G46" s="52" t="str">
        <f t="shared" si="7"/>
        <v>busy</v>
      </c>
      <c r="H46" s="61" t="str">
        <f t="shared" si="7"/>
        <v> [ˈbɪzɪ]</v>
      </c>
      <c r="I46" s="52" t="str">
        <f t="shared" si="7"/>
        <v>за́йнятий;жва́вий</v>
      </c>
    </row>
    <row r="47" spans="1:9" ht="15.75">
      <c r="A47" s="60">
        <v>4</v>
      </c>
      <c r="B47" s="52" t="str">
        <f t="shared" si="6"/>
        <v>block of flats</v>
      </c>
      <c r="C47" s="61" t="str">
        <f t="shared" si="6"/>
        <v>.</v>
      </c>
      <c r="D47" s="52" t="str">
        <f t="shared" si="6"/>
        <v>багатоквартирний будинок</v>
      </c>
      <c r="F47" s="60">
        <v>4</v>
      </c>
      <c r="G47" s="52" t="str">
        <f t="shared" si="7"/>
        <v>block of flats</v>
      </c>
      <c r="H47" s="61" t="str">
        <f t="shared" si="7"/>
        <v>.</v>
      </c>
      <c r="I47" s="52" t="str">
        <f t="shared" si="7"/>
        <v>багатоквартирний будинок</v>
      </c>
    </row>
    <row r="48" spans="1:9" ht="15.75">
      <c r="A48" s="60">
        <v>5</v>
      </c>
      <c r="B48" s="52" t="str">
        <f t="shared" si="6"/>
        <v>neighbour</v>
      </c>
      <c r="C48" s="61" t="str">
        <f t="shared" si="6"/>
        <v>[ˈneɪbə]</v>
      </c>
      <c r="D48" s="52" t="str">
        <f t="shared" si="6"/>
        <v>сусі́д; сусі́дка</v>
      </c>
      <c r="F48" s="60">
        <v>5</v>
      </c>
      <c r="G48" s="52" t="str">
        <f t="shared" si="7"/>
        <v>neighbour</v>
      </c>
      <c r="H48" s="61" t="str">
        <f t="shared" si="7"/>
        <v>[ˈneɪbə]</v>
      </c>
      <c r="I48" s="52" t="str">
        <f t="shared" si="7"/>
        <v>сусі́д; сусі́дка</v>
      </c>
    </row>
    <row r="49" spans="1:9" ht="15.75">
      <c r="A49" s="60">
        <v>6</v>
      </c>
      <c r="B49" s="52" t="str">
        <f t="shared" si="6"/>
        <v>other</v>
      </c>
      <c r="C49" s="61" t="str">
        <f t="shared" si="6"/>
        <v>[ˈʌðə]</v>
      </c>
      <c r="D49" s="52" t="str">
        <f t="shared" si="6"/>
        <v>і́нший</v>
      </c>
      <c r="F49" s="60">
        <v>6</v>
      </c>
      <c r="G49" s="52" t="str">
        <f t="shared" si="7"/>
        <v>other</v>
      </c>
      <c r="H49" s="61" t="str">
        <f t="shared" si="7"/>
        <v>[ˈʌðə]</v>
      </c>
      <c r="I49" s="52" t="str">
        <f t="shared" si="7"/>
        <v>і́нший</v>
      </c>
    </row>
    <row r="50" spans="1:9" ht="15.75">
      <c r="A50" s="60">
        <v>7</v>
      </c>
      <c r="B50" s="52" t="str">
        <f t="shared" si="6"/>
        <v>because</v>
      </c>
      <c r="C50" s="61" t="str">
        <f t="shared" si="6"/>
        <v>[bɪˈkɒz]</v>
      </c>
      <c r="D50" s="52" t="str">
        <f t="shared" si="6"/>
        <v>тому́ що</v>
      </c>
      <c r="F50" s="60">
        <v>7</v>
      </c>
      <c r="G50" s="52" t="str">
        <f t="shared" si="7"/>
        <v>because</v>
      </c>
      <c r="H50" s="61" t="str">
        <f t="shared" si="7"/>
        <v>[bɪˈkɒz]</v>
      </c>
      <c r="I50" s="52" t="str">
        <f t="shared" si="7"/>
        <v>тому́ що</v>
      </c>
    </row>
    <row r="51" spans="1:9" ht="15.75">
      <c r="A51" s="60">
        <v>8</v>
      </c>
      <c r="B51" s="52" t="str">
        <f t="shared" si="6"/>
        <v xml:space="preserve">choose </v>
      </c>
      <c r="C51" s="61" t="str">
        <f t="shared" si="6"/>
        <v>[ʧuːz]</v>
      </c>
      <c r="D51" s="52" t="str">
        <f t="shared" si="6"/>
        <v>вибира́ти</v>
      </c>
      <c r="F51" s="60">
        <v>8</v>
      </c>
      <c r="G51" s="52" t="str">
        <f t="shared" si="7"/>
        <v xml:space="preserve">choose </v>
      </c>
      <c r="H51" s="61" t="str">
        <f t="shared" si="7"/>
        <v>[ʧuːz]</v>
      </c>
      <c r="I51" s="52" t="str">
        <f t="shared" si="7"/>
        <v>вибира́ти</v>
      </c>
    </row>
    <row r="52" spans="1:9" ht="15.75">
      <c r="A52" s="60">
        <v>9</v>
      </c>
      <c r="B52" s="52" t="str">
        <f t="shared" si="6"/>
        <v xml:space="preserve">size </v>
      </c>
      <c r="C52" s="61" t="str">
        <f t="shared" si="6"/>
        <v>[saɪz]</v>
      </c>
      <c r="D52" s="52" t="str">
        <f t="shared" si="6"/>
        <v>ро́змір</v>
      </c>
      <c r="F52" s="60">
        <v>9</v>
      </c>
      <c r="G52" s="52" t="str">
        <f t="shared" si="7"/>
        <v xml:space="preserve">size </v>
      </c>
      <c r="H52" s="61" t="str">
        <f t="shared" si="7"/>
        <v>[saɪz]</v>
      </c>
      <c r="I52" s="52" t="str">
        <f t="shared" si="7"/>
        <v>ро́змір</v>
      </c>
    </row>
    <row r="53" spans="1:9" ht="15" customHeight="1">
      <c r="A53" s="60">
        <v>10</v>
      </c>
      <c r="B53" s="52" t="str">
        <f t="shared" si="6"/>
        <v>store</v>
      </c>
      <c r="C53" s="61" t="str">
        <f t="shared" si="6"/>
        <v>[stɔː]</v>
      </c>
      <c r="D53" s="52" t="str">
        <f t="shared" si="6"/>
        <v>магази́н</v>
      </c>
      <c r="F53" s="60">
        <v>10</v>
      </c>
      <c r="G53" s="52" t="str">
        <f t="shared" si="7"/>
        <v>store</v>
      </c>
      <c r="H53" s="61" t="str">
        <f t="shared" si="7"/>
        <v>[stɔː]</v>
      </c>
      <c r="I53" s="52" t="str">
        <f t="shared" si="7"/>
        <v>магази́н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6301" priority="507" operator="lessThan">
      <formula>1</formula>
    </cfRule>
  </conditionalFormatting>
  <conditionalFormatting sqref="G43:G55">
    <cfRule type="containsBlanks" dxfId="6300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299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298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297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296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295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294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293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292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291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290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289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288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287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286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285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284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283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282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281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280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279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278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277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276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275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274" priority="428" operator="lessThan">
      <formula>1</formula>
    </cfRule>
  </conditionalFormatting>
  <conditionalFormatting sqref="I11:I13">
    <cfRule type="containsBlanks" dxfId="6273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272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271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270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269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268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267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266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265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264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263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262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261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260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259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258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257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256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255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254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253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252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251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6250" priority="358" operator="lessThan">
      <formula>1</formula>
    </cfRule>
  </conditionalFormatting>
  <conditionalFormatting sqref="G43:G55">
    <cfRule type="containsBlanks" dxfId="6249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248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247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246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245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244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243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242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241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240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239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238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237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236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235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234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233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232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231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230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229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228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227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226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225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6224" priority="282" operator="lessThan">
      <formula>1</formula>
    </cfRule>
  </conditionalFormatting>
  <conditionalFormatting sqref="G43:G55">
    <cfRule type="containsBlanks" dxfId="6223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222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221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220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219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218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217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216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215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214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213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212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211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210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209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208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207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206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205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204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203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202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201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200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199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6198" priority="206" operator="lessThan">
      <formula>1</formula>
    </cfRule>
  </conditionalFormatting>
  <conditionalFormatting sqref="G42:G44 B42:B49 I42:I44 D42:D49">
    <cfRule type="containsBlanks" dxfId="6197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6196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195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194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6193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6192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6191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6190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6189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6188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6187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6186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6185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6184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6183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6182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6181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6180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6179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6178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6177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6176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6175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6174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6173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6172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6171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6170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6169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6168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6167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6166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6165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6164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6163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6162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6161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6160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6159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6158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6157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6156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6155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6154" priority="76" operator="lessThan">
      <formula>1</formula>
    </cfRule>
  </conditionalFormatting>
  <conditionalFormatting sqref="B2:B13">
    <cfRule type="containsBlanks" dxfId="6153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152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151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150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149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148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147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6146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6145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6144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6143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6142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6141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6140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6139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6138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6137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6136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135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6134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6133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6132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6131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6130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6129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O78"/>
  <sheetViews>
    <sheetView view="pageBreakPreview" zoomScale="190" zoomScaleNormal="160" zoomScaleSheetLayoutView="190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4.8554687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5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5" ht="15.4" customHeight="1">
      <c r="A2" s="60">
        <f>J2</f>
        <v>1</v>
      </c>
      <c r="B2" s="52" t="str">
        <f>K2</f>
        <v>last</v>
      </c>
      <c r="C2" s="61" t="str">
        <f>L2</f>
        <v>ла:ст</v>
      </c>
      <c r="D2" s="52" t="str">
        <f>M2</f>
        <v xml:space="preserve">оста́нній, мину́лий
</v>
      </c>
      <c r="F2" s="60">
        <f>A2</f>
        <v>1</v>
      </c>
      <c r="G2" s="52" t="str">
        <f>B2</f>
        <v>last</v>
      </c>
      <c r="H2" s="61" t="str">
        <f>C2</f>
        <v>ла:ст</v>
      </c>
      <c r="I2" s="52" t="str">
        <f>D2</f>
        <v xml:space="preserve">оста́нній, мину́лий
</v>
      </c>
      <c r="J2" s="12">
        <v>1</v>
      </c>
      <c r="K2" t="s">
        <v>699</v>
      </c>
      <c r="L2" s="78" t="s">
        <v>732</v>
      </c>
      <c r="M2" s="113" t="s">
        <v>707</v>
      </c>
      <c r="N2" s="78" t="s">
        <v>706</v>
      </c>
      <c r="O2" s="78" t="s">
        <v>706</v>
      </c>
    </row>
    <row r="3" spans="1:15" ht="15.4" customHeight="1">
      <c r="A3" s="60">
        <f t="shared" ref="A3:D13" si="0">J3</f>
        <v>2</v>
      </c>
      <c r="B3" s="52" t="str">
        <f t="shared" si="0"/>
        <v>boring</v>
      </c>
      <c r="C3" s="61" t="str">
        <f t="shared" si="0"/>
        <v>бо:рін</v>
      </c>
      <c r="D3" s="52" t="str">
        <f t="shared" si="0"/>
        <v>нецікавий, нудний</v>
      </c>
      <c r="F3" s="60">
        <f t="shared" ref="F3:I13" si="1">A3</f>
        <v>2</v>
      </c>
      <c r="G3" s="52" t="str">
        <f t="shared" si="1"/>
        <v>boring</v>
      </c>
      <c r="H3" s="61" t="str">
        <f t="shared" si="1"/>
        <v>бо:рін</v>
      </c>
      <c r="I3" s="52" t="str">
        <f t="shared" si="1"/>
        <v>нецікавий, нудний</v>
      </c>
      <c r="J3" s="12">
        <v>2</v>
      </c>
      <c r="K3" t="s">
        <v>33</v>
      </c>
      <c r="L3" s="78" t="s">
        <v>733</v>
      </c>
      <c r="M3" s="114" t="s">
        <v>709</v>
      </c>
      <c r="N3" s="78" t="s">
        <v>708</v>
      </c>
      <c r="O3" s="78" t="s">
        <v>708</v>
      </c>
    </row>
    <row r="4" spans="1:15" ht="15.4" customHeight="1">
      <c r="A4" s="60">
        <f t="shared" si="0"/>
        <v>3</v>
      </c>
      <c r="B4" s="52" t="str">
        <f t="shared" si="0"/>
        <v>of course</v>
      </c>
      <c r="C4" s="61" t="str">
        <f t="shared" si="0"/>
        <v>оф ко:с</v>
      </c>
      <c r="D4" s="52" t="str">
        <f t="shared" si="0"/>
        <v>звичайно</v>
      </c>
      <c r="F4" s="60">
        <f t="shared" si="1"/>
        <v>3</v>
      </c>
      <c r="G4" s="52" t="str">
        <f t="shared" si="1"/>
        <v>of course</v>
      </c>
      <c r="H4" s="61" t="str">
        <f t="shared" si="1"/>
        <v>оф ко:с</v>
      </c>
      <c r="I4" s="52" t="str">
        <f t="shared" si="1"/>
        <v>звичайно</v>
      </c>
      <c r="J4" s="12">
        <v>3</v>
      </c>
      <c r="K4" t="s">
        <v>700</v>
      </c>
      <c r="L4" s="78" t="s">
        <v>734</v>
      </c>
      <c r="M4" s="114" t="s">
        <v>711</v>
      </c>
      <c r="N4" s="78" t="s">
        <v>710</v>
      </c>
      <c r="O4" s="78" t="s">
        <v>710</v>
      </c>
    </row>
    <row r="5" spans="1:15" ht="15.4" customHeight="1">
      <c r="A5" s="60">
        <f t="shared" si="0"/>
        <v>4</v>
      </c>
      <c r="B5" s="52" t="str">
        <f t="shared" si="0"/>
        <v>air-taxi</v>
      </c>
      <c r="C5" s="61" t="str">
        <f t="shared" si="0"/>
        <v>ее тексі</v>
      </c>
      <c r="D5" s="52" t="str">
        <f t="shared" si="0"/>
        <v> аеротаксі</v>
      </c>
      <c r="F5" s="60">
        <f t="shared" si="1"/>
        <v>4</v>
      </c>
      <c r="G5" s="52" t="str">
        <f t="shared" si="1"/>
        <v>air-taxi</v>
      </c>
      <c r="H5" s="61" t="str">
        <f t="shared" si="1"/>
        <v>ее тексі</v>
      </c>
      <c r="I5" s="52" t="str">
        <f t="shared" si="1"/>
        <v> аеротаксі</v>
      </c>
      <c r="J5" s="12">
        <v>4</v>
      </c>
      <c r="K5" t="s">
        <v>701</v>
      </c>
      <c r="L5" s="112" t="s">
        <v>727</v>
      </c>
      <c r="M5" s="115" t="s">
        <v>713</v>
      </c>
      <c r="N5" s="112" t="s">
        <v>712</v>
      </c>
      <c r="O5" s="112" t="s">
        <v>712</v>
      </c>
    </row>
    <row r="6" spans="1:15" ht="15.4" customHeight="1">
      <c r="A6" s="60">
        <f t="shared" si="0"/>
        <v>5</v>
      </c>
      <c r="B6" s="52" t="str">
        <f t="shared" si="0"/>
        <v>study</v>
      </c>
      <c r="C6" s="61" t="str">
        <f t="shared" si="0"/>
        <v>стаді</v>
      </c>
      <c r="D6" s="52" t="str">
        <f t="shared" si="0"/>
        <v>навча́тися,</v>
      </c>
      <c r="F6" s="60">
        <f t="shared" si="1"/>
        <v>5</v>
      </c>
      <c r="G6" s="52" t="str">
        <f t="shared" si="1"/>
        <v>study</v>
      </c>
      <c r="H6" s="61" t="str">
        <f t="shared" si="1"/>
        <v>стаді</v>
      </c>
      <c r="I6" s="52" t="str">
        <f t="shared" si="1"/>
        <v>навча́тися,</v>
      </c>
      <c r="J6" s="12">
        <v>5</v>
      </c>
      <c r="K6" t="s">
        <v>702</v>
      </c>
      <c r="L6" s="78" t="s">
        <v>728</v>
      </c>
      <c r="M6" s="115" t="s">
        <v>715</v>
      </c>
      <c r="N6" s="78" t="s">
        <v>714</v>
      </c>
      <c r="O6" s="78" t="s">
        <v>714</v>
      </c>
    </row>
    <row r="7" spans="1:15" ht="15.4" customHeight="1">
      <c r="A7" s="60">
        <f t="shared" si="0"/>
        <v>6</v>
      </c>
      <c r="B7" s="52" t="str">
        <f t="shared" si="0"/>
        <v>hard</v>
      </c>
      <c r="C7" s="61" t="str">
        <f t="shared" si="0"/>
        <v>ха:д</v>
      </c>
      <c r="D7" s="52" t="str">
        <f t="shared" si="0"/>
        <v>важки́й,</v>
      </c>
      <c r="F7" s="60">
        <f t="shared" si="1"/>
        <v>6</v>
      </c>
      <c r="G7" s="52" t="str">
        <f t="shared" si="1"/>
        <v>hard</v>
      </c>
      <c r="H7" s="61" t="str">
        <f t="shared" si="1"/>
        <v>ха:д</v>
      </c>
      <c r="I7" s="52" t="str">
        <f t="shared" si="1"/>
        <v>важки́й,</v>
      </c>
      <c r="J7" s="12">
        <v>6</v>
      </c>
      <c r="K7" t="s">
        <v>703</v>
      </c>
      <c r="L7" s="78" t="s">
        <v>735</v>
      </c>
      <c r="M7" s="115" t="s">
        <v>717</v>
      </c>
      <c r="N7" s="78" t="s">
        <v>716</v>
      </c>
      <c r="O7" s="78" t="s">
        <v>716</v>
      </c>
    </row>
    <row r="8" spans="1:15" ht="15.4" customHeight="1">
      <c r="A8" s="60">
        <f t="shared" si="0"/>
        <v>7</v>
      </c>
      <c r="B8" s="52" t="str">
        <f t="shared" si="0"/>
        <v>use</v>
      </c>
      <c r="C8" s="61" t="str">
        <f t="shared" si="0"/>
        <v>ю:з</v>
      </c>
      <c r="D8" s="52" t="str">
        <f t="shared" si="0"/>
        <v>кори́стува́тися,</v>
      </c>
      <c r="F8" s="60">
        <f t="shared" si="1"/>
        <v>7</v>
      </c>
      <c r="G8" s="52" t="str">
        <f t="shared" si="1"/>
        <v>use</v>
      </c>
      <c r="H8" s="61" t="str">
        <f t="shared" si="1"/>
        <v>ю:з</v>
      </c>
      <c r="I8" s="52" t="str">
        <f t="shared" si="1"/>
        <v>кори́стува́тися,</v>
      </c>
      <c r="J8" s="12">
        <v>7</v>
      </c>
      <c r="K8" t="s">
        <v>300</v>
      </c>
      <c r="L8" s="78" t="s">
        <v>736</v>
      </c>
      <c r="M8" s="115" t="s">
        <v>718</v>
      </c>
      <c r="N8" s="78" t="s">
        <v>725</v>
      </c>
      <c r="O8" s="78" t="s">
        <v>725</v>
      </c>
    </row>
    <row r="9" spans="1:15" ht="15.4" customHeight="1">
      <c r="A9" s="60">
        <f t="shared" si="0"/>
        <v>8</v>
      </c>
      <c r="B9" s="52" t="str">
        <f t="shared" si="0"/>
        <v>think</v>
      </c>
      <c r="C9" s="61" t="str">
        <f t="shared" si="0"/>
        <v>сінк</v>
      </c>
      <c r="D9" s="52" t="str">
        <f t="shared" si="0"/>
        <v>ду́мати (</v>
      </c>
      <c r="F9" s="60">
        <f t="shared" si="1"/>
        <v>8</v>
      </c>
      <c r="G9" s="52" t="str">
        <f t="shared" si="1"/>
        <v>think</v>
      </c>
      <c r="H9" s="61" t="str">
        <f t="shared" si="1"/>
        <v>сінк</v>
      </c>
      <c r="I9" s="52" t="str">
        <f t="shared" si="1"/>
        <v>ду́мати (</v>
      </c>
      <c r="J9" s="12">
        <v>8</v>
      </c>
      <c r="K9" t="s">
        <v>704</v>
      </c>
      <c r="L9" s="78" t="s">
        <v>729</v>
      </c>
      <c r="M9" s="115" t="s">
        <v>720</v>
      </c>
      <c r="N9" s="78" t="s">
        <v>719</v>
      </c>
      <c r="O9" s="78" t="s">
        <v>719</v>
      </c>
    </row>
    <row r="10" spans="1:15" ht="15.4" customHeight="1">
      <c r="A10" s="60">
        <f t="shared" si="0"/>
        <v>9</v>
      </c>
      <c r="B10" s="52" t="str">
        <f t="shared" si="0"/>
        <v>at all</v>
      </c>
      <c r="C10" s="61" t="str">
        <f t="shared" si="0"/>
        <v>ет ол</v>
      </c>
      <c r="D10" s="52" t="str">
        <f t="shared" si="0"/>
        <v>зовсім</v>
      </c>
      <c r="F10" s="60">
        <f t="shared" si="1"/>
        <v>9</v>
      </c>
      <c r="G10" s="52" t="str">
        <f t="shared" si="1"/>
        <v>at all</v>
      </c>
      <c r="H10" s="61" t="str">
        <f t="shared" si="1"/>
        <v>ет ол</v>
      </c>
      <c r="I10" s="52" t="str">
        <f t="shared" si="1"/>
        <v>зовсім</v>
      </c>
      <c r="J10" s="12">
        <v>9</v>
      </c>
      <c r="K10" t="s">
        <v>705</v>
      </c>
      <c r="L10" s="11" t="s">
        <v>730</v>
      </c>
      <c r="M10" s="115" t="s">
        <v>721</v>
      </c>
      <c r="N10" s="11" t="s">
        <v>724</v>
      </c>
      <c r="O10" s="11" t="s">
        <v>724</v>
      </c>
    </row>
    <row r="11" spans="1:15" ht="15.4" customHeight="1">
      <c r="A11" s="60">
        <f t="shared" si="0"/>
        <v>10</v>
      </c>
      <c r="B11" s="52" t="str">
        <f t="shared" si="0"/>
        <v>need</v>
      </c>
      <c r="C11" s="61" t="str">
        <f t="shared" si="0"/>
        <v>ні:д</v>
      </c>
      <c r="D11" s="52" t="str">
        <f t="shared" si="0"/>
        <v>потребува́ти</v>
      </c>
      <c r="F11" s="60">
        <f t="shared" si="1"/>
        <v>10</v>
      </c>
      <c r="G11" s="52" t="str">
        <f t="shared" si="1"/>
        <v>need</v>
      </c>
      <c r="H11" s="61" t="str">
        <f t="shared" si="1"/>
        <v>ні:д</v>
      </c>
      <c r="I11" s="52" t="str">
        <f t="shared" si="1"/>
        <v>потребува́ти</v>
      </c>
      <c r="J11" s="12">
        <v>10</v>
      </c>
      <c r="K11" t="s">
        <v>158</v>
      </c>
      <c r="L11" s="78" t="s">
        <v>731</v>
      </c>
      <c r="M11" s="113" t="s">
        <v>723</v>
      </c>
      <c r="N11" s="78" t="s">
        <v>722</v>
      </c>
      <c r="O11" s="78" t="s">
        <v>722</v>
      </c>
    </row>
    <row r="12" spans="1:15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2">
        <v>11</v>
      </c>
      <c r="K12" s="105"/>
      <c r="L12" s="11"/>
      <c r="M12" s="63"/>
    </row>
    <row r="13" spans="1:15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5" ht="10.5" customHeight="1">
      <c r="K14" s="105"/>
    </row>
    <row r="15" spans="1:15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5" ht="15.4" customHeight="1">
      <c r="A16" s="60">
        <v>1</v>
      </c>
      <c r="B16" s="52" t="str">
        <f t="shared" ref="B16:D27" si="2">B2</f>
        <v>last</v>
      </c>
      <c r="C16" s="61" t="str">
        <f t="shared" si="2"/>
        <v>ла:ст</v>
      </c>
      <c r="D16" s="52" t="str">
        <f t="shared" si="2"/>
        <v xml:space="preserve">оста́нній, мину́лий
</v>
      </c>
      <c r="F16" s="60">
        <v>1</v>
      </c>
      <c r="G16" s="52" t="str">
        <f>B16</f>
        <v>last</v>
      </c>
      <c r="H16" s="61" t="str">
        <f>C16</f>
        <v>ла:ст</v>
      </c>
      <c r="I16" s="52" t="str">
        <f>D16</f>
        <v xml:space="preserve">оста́нній, мину́лий
</v>
      </c>
      <c r="J16" s="62"/>
      <c r="K16" s="105"/>
    </row>
    <row r="17" spans="1:13" ht="15.75">
      <c r="A17" s="60">
        <v>2</v>
      </c>
      <c r="B17" s="52" t="str">
        <f t="shared" si="2"/>
        <v>boring</v>
      </c>
      <c r="C17" s="61" t="str">
        <f t="shared" si="2"/>
        <v>бо:рін</v>
      </c>
      <c r="D17" s="52" t="str">
        <f t="shared" si="2"/>
        <v>нецікавий, нудний</v>
      </c>
      <c r="F17" s="60">
        <v>2</v>
      </c>
      <c r="G17" s="52" t="str">
        <f t="shared" ref="G17:I27" si="3">B17</f>
        <v>boring</v>
      </c>
      <c r="H17" s="61" t="str">
        <f t="shared" si="3"/>
        <v>бо:рін</v>
      </c>
      <c r="I17" s="52" t="str">
        <f t="shared" si="3"/>
        <v>нецікавий, нудний</v>
      </c>
      <c r="K17" s="105"/>
      <c r="L17" s="78"/>
      <c r="M17" s="79"/>
    </row>
    <row r="18" spans="1:13" ht="15.75">
      <c r="A18" s="60">
        <v>3</v>
      </c>
      <c r="B18" s="52" t="str">
        <f t="shared" si="2"/>
        <v>of course</v>
      </c>
      <c r="C18" s="61" t="str">
        <f t="shared" si="2"/>
        <v>оф ко:с</v>
      </c>
      <c r="D18" s="52" t="str">
        <f t="shared" si="2"/>
        <v>звичайно</v>
      </c>
      <c r="F18" s="60">
        <v>3</v>
      </c>
      <c r="G18" s="52" t="str">
        <f t="shared" si="3"/>
        <v>of course</v>
      </c>
      <c r="H18" s="61" t="str">
        <f t="shared" si="3"/>
        <v>оф ко:с</v>
      </c>
      <c r="I18" s="52" t="str">
        <f t="shared" si="3"/>
        <v>звичайно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air-taxi</v>
      </c>
      <c r="C19" s="61" t="str">
        <f t="shared" si="2"/>
        <v>ее тексі</v>
      </c>
      <c r="D19" s="52" t="str">
        <f t="shared" si="2"/>
        <v> аеротаксі</v>
      </c>
      <c r="F19" s="60">
        <v>4</v>
      </c>
      <c r="G19" s="52" t="str">
        <f t="shared" si="3"/>
        <v>air-taxi</v>
      </c>
      <c r="H19" s="61" t="str">
        <f t="shared" si="3"/>
        <v>ее тексі</v>
      </c>
      <c r="I19" s="52" t="str">
        <f t="shared" si="3"/>
        <v> аеротаксі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study</v>
      </c>
      <c r="C20" s="61" t="str">
        <f t="shared" si="2"/>
        <v>стаді</v>
      </c>
      <c r="D20" s="52" t="str">
        <f t="shared" si="2"/>
        <v>навча́тися,</v>
      </c>
      <c r="F20" s="60">
        <v>5</v>
      </c>
      <c r="G20" s="52" t="str">
        <f t="shared" si="3"/>
        <v>study</v>
      </c>
      <c r="H20" s="61" t="str">
        <f t="shared" si="3"/>
        <v>стаді</v>
      </c>
      <c r="I20" s="52" t="str">
        <f t="shared" si="3"/>
        <v>навча́тися,</v>
      </c>
      <c r="K20" s="105"/>
      <c r="L20" s="78"/>
      <c r="M20" s="78"/>
    </row>
    <row r="21" spans="1:13" ht="15.75">
      <c r="A21" s="60">
        <v>6</v>
      </c>
      <c r="B21" s="52" t="str">
        <f t="shared" si="2"/>
        <v>hard</v>
      </c>
      <c r="C21" s="61" t="str">
        <f t="shared" si="2"/>
        <v>ха:д</v>
      </c>
      <c r="D21" s="52" t="str">
        <f t="shared" si="2"/>
        <v>важки́й,</v>
      </c>
      <c r="F21" s="60">
        <v>6</v>
      </c>
      <c r="G21" s="52" t="str">
        <f t="shared" si="3"/>
        <v>hard</v>
      </c>
      <c r="H21" s="61" t="str">
        <f t="shared" si="3"/>
        <v>ха:д</v>
      </c>
      <c r="I21" s="52" t="str">
        <f t="shared" si="3"/>
        <v>важки́й,</v>
      </c>
      <c r="K21" s="105"/>
      <c r="L21" s="78"/>
      <c r="M21" s="79"/>
    </row>
    <row r="22" spans="1:13" ht="15.75">
      <c r="A22" s="60">
        <v>7</v>
      </c>
      <c r="B22" s="52" t="str">
        <f t="shared" si="2"/>
        <v>use</v>
      </c>
      <c r="C22" s="61" t="str">
        <f t="shared" si="2"/>
        <v>ю:з</v>
      </c>
      <c r="D22" s="52" t="str">
        <f t="shared" si="2"/>
        <v>кори́стува́тися,</v>
      </c>
      <c r="F22" s="60">
        <v>7</v>
      </c>
      <c r="G22" s="52" t="str">
        <f t="shared" si="3"/>
        <v>use</v>
      </c>
      <c r="H22" s="61" t="str">
        <f t="shared" si="3"/>
        <v>ю:з</v>
      </c>
      <c r="I22" s="52" t="str">
        <f t="shared" si="3"/>
        <v>кори́стува́тися,</v>
      </c>
      <c r="K22" s="105"/>
      <c r="L22" s="78"/>
      <c r="M22" s="79"/>
    </row>
    <row r="23" spans="1:13" ht="15.75">
      <c r="A23" s="60">
        <v>8</v>
      </c>
      <c r="B23" s="52" t="str">
        <f t="shared" si="2"/>
        <v>think</v>
      </c>
      <c r="C23" s="61" t="str">
        <f t="shared" si="2"/>
        <v>сінк</v>
      </c>
      <c r="D23" s="52" t="str">
        <f t="shared" si="2"/>
        <v>ду́мати (</v>
      </c>
      <c r="F23" s="60">
        <v>8</v>
      </c>
      <c r="G23" s="52" t="str">
        <f t="shared" si="3"/>
        <v>think</v>
      </c>
      <c r="H23" s="61" t="str">
        <f t="shared" si="3"/>
        <v>сінк</v>
      </c>
      <c r="I23" s="52" t="str">
        <f t="shared" si="3"/>
        <v>ду́мати (</v>
      </c>
      <c r="K23" s="105"/>
      <c r="L23" s="78"/>
      <c r="M23" s="79"/>
    </row>
    <row r="24" spans="1:13" ht="15.75">
      <c r="A24" s="60">
        <v>9</v>
      </c>
      <c r="B24" s="52" t="str">
        <f t="shared" si="2"/>
        <v>at all</v>
      </c>
      <c r="C24" s="61" t="str">
        <f t="shared" si="2"/>
        <v>ет ол</v>
      </c>
      <c r="D24" s="52" t="str">
        <f t="shared" si="2"/>
        <v>зовсім</v>
      </c>
      <c r="F24" s="60">
        <v>9</v>
      </c>
      <c r="G24" s="52" t="str">
        <f t="shared" si="3"/>
        <v>at all</v>
      </c>
      <c r="H24" s="61" t="str">
        <f t="shared" si="3"/>
        <v>ет ол</v>
      </c>
      <c r="I24" s="52" t="str">
        <f t="shared" si="3"/>
        <v>зовсім</v>
      </c>
      <c r="K24" s="105"/>
      <c r="L24" s="78"/>
      <c r="M24" s="79"/>
    </row>
    <row r="25" spans="1:13" ht="15.75">
      <c r="A25" s="60">
        <v>10</v>
      </c>
      <c r="B25" s="52" t="str">
        <f t="shared" si="2"/>
        <v>need</v>
      </c>
      <c r="C25" s="61" t="str">
        <f t="shared" si="2"/>
        <v>ні:д</v>
      </c>
      <c r="D25" s="52" t="str">
        <f t="shared" si="2"/>
        <v>потребува́ти</v>
      </c>
      <c r="F25" s="60">
        <v>10</v>
      </c>
      <c r="G25" s="52" t="str">
        <f t="shared" si="3"/>
        <v>need</v>
      </c>
      <c r="H25" s="61" t="str">
        <f t="shared" si="3"/>
        <v>ні:д</v>
      </c>
      <c r="I25" s="52" t="str">
        <f t="shared" si="3"/>
        <v>потребува́ти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last</v>
      </c>
      <c r="C30" s="61" t="str">
        <f t="shared" si="4"/>
        <v>ла:ст</v>
      </c>
      <c r="D30" s="52" t="str">
        <f t="shared" si="4"/>
        <v xml:space="preserve">оста́нній, мину́лий
</v>
      </c>
      <c r="F30" s="60">
        <v>1</v>
      </c>
      <c r="G30" s="52" t="str">
        <f>B30</f>
        <v>last</v>
      </c>
      <c r="H30" s="61" t="str">
        <f>C30</f>
        <v>ла:ст</v>
      </c>
      <c r="I30" s="52" t="str">
        <f>D30</f>
        <v xml:space="preserve">оста́нній, мину́лий
</v>
      </c>
    </row>
    <row r="31" spans="1:13" ht="15.75">
      <c r="A31" s="60">
        <v>2</v>
      </c>
      <c r="B31" s="52" t="str">
        <f t="shared" si="4"/>
        <v>boring</v>
      </c>
      <c r="C31" s="61" t="str">
        <f t="shared" si="4"/>
        <v>бо:рін</v>
      </c>
      <c r="D31" s="52" t="str">
        <f t="shared" si="4"/>
        <v>нецікавий, нудний</v>
      </c>
      <c r="F31" s="60">
        <v>2</v>
      </c>
      <c r="G31" s="52" t="str">
        <f t="shared" ref="G31:I41" si="5">B31</f>
        <v>boring</v>
      </c>
      <c r="H31" s="61" t="str">
        <f t="shared" si="5"/>
        <v>бо:рін</v>
      </c>
      <c r="I31" s="52" t="str">
        <f t="shared" si="5"/>
        <v>нецікавий, нудний</v>
      </c>
    </row>
    <row r="32" spans="1:13" ht="15.75">
      <c r="A32" s="60">
        <v>3</v>
      </c>
      <c r="B32" s="52" t="str">
        <f t="shared" si="4"/>
        <v>of course</v>
      </c>
      <c r="C32" s="61" t="str">
        <f t="shared" si="4"/>
        <v>оф ко:с</v>
      </c>
      <c r="D32" s="52" t="str">
        <f t="shared" si="4"/>
        <v>звичайно</v>
      </c>
      <c r="F32" s="60">
        <v>3</v>
      </c>
      <c r="G32" s="52" t="str">
        <f t="shared" si="5"/>
        <v>of course</v>
      </c>
      <c r="H32" s="61" t="str">
        <f t="shared" si="5"/>
        <v>оф ко:с</v>
      </c>
      <c r="I32" s="52" t="str">
        <f t="shared" si="5"/>
        <v>звичайно</v>
      </c>
    </row>
    <row r="33" spans="1:9" ht="15.75">
      <c r="A33" s="60">
        <v>4</v>
      </c>
      <c r="B33" s="52" t="str">
        <f t="shared" si="4"/>
        <v>air-taxi</v>
      </c>
      <c r="C33" s="61" t="str">
        <f t="shared" si="4"/>
        <v>ее тексі</v>
      </c>
      <c r="D33" s="52" t="str">
        <f t="shared" si="4"/>
        <v> аеротаксі</v>
      </c>
      <c r="F33" s="60">
        <v>4</v>
      </c>
      <c r="G33" s="52" t="str">
        <f t="shared" si="5"/>
        <v>air-taxi</v>
      </c>
      <c r="H33" s="61" t="str">
        <f t="shared" si="5"/>
        <v>ее тексі</v>
      </c>
      <c r="I33" s="52" t="str">
        <f t="shared" si="5"/>
        <v> аеротаксі</v>
      </c>
    </row>
    <row r="34" spans="1:9" ht="15.75">
      <c r="A34" s="60">
        <v>5</v>
      </c>
      <c r="B34" s="52" t="str">
        <f t="shared" si="4"/>
        <v>study</v>
      </c>
      <c r="C34" s="61" t="str">
        <f t="shared" si="4"/>
        <v>стаді</v>
      </c>
      <c r="D34" s="52" t="str">
        <f t="shared" si="4"/>
        <v>навча́тися,</v>
      </c>
      <c r="F34" s="60">
        <v>5</v>
      </c>
      <c r="G34" s="52" t="str">
        <f t="shared" si="5"/>
        <v>study</v>
      </c>
      <c r="H34" s="61" t="str">
        <f t="shared" si="5"/>
        <v>стаді</v>
      </c>
      <c r="I34" s="52" t="str">
        <f t="shared" si="5"/>
        <v>навча́тися,</v>
      </c>
    </row>
    <row r="35" spans="1:9" ht="15.75">
      <c r="A35" s="60">
        <v>6</v>
      </c>
      <c r="B35" s="52" t="str">
        <f t="shared" si="4"/>
        <v>hard</v>
      </c>
      <c r="C35" s="61" t="str">
        <f t="shared" si="4"/>
        <v>ха:д</v>
      </c>
      <c r="D35" s="52" t="str">
        <f t="shared" si="4"/>
        <v>важки́й,</v>
      </c>
      <c r="F35" s="60">
        <v>6</v>
      </c>
      <c r="G35" s="52" t="str">
        <f t="shared" si="5"/>
        <v>hard</v>
      </c>
      <c r="H35" s="61" t="str">
        <f t="shared" si="5"/>
        <v>ха:д</v>
      </c>
      <c r="I35" s="52" t="str">
        <f t="shared" si="5"/>
        <v>важки́й,</v>
      </c>
    </row>
    <row r="36" spans="1:9" ht="15.75">
      <c r="A36" s="60">
        <v>7</v>
      </c>
      <c r="B36" s="52" t="str">
        <f t="shared" si="4"/>
        <v>use</v>
      </c>
      <c r="C36" s="61" t="str">
        <f t="shared" si="4"/>
        <v>ю:з</v>
      </c>
      <c r="D36" s="52" t="str">
        <f t="shared" si="4"/>
        <v>кори́стува́тися,</v>
      </c>
      <c r="F36" s="60">
        <v>7</v>
      </c>
      <c r="G36" s="52" t="str">
        <f t="shared" si="5"/>
        <v>use</v>
      </c>
      <c r="H36" s="61" t="str">
        <f t="shared" si="5"/>
        <v>ю:з</v>
      </c>
      <c r="I36" s="52" t="str">
        <f t="shared" si="5"/>
        <v>кори́стува́тися,</v>
      </c>
    </row>
    <row r="37" spans="1:9" ht="15.75">
      <c r="A37" s="60">
        <v>8</v>
      </c>
      <c r="B37" s="52" t="str">
        <f t="shared" si="4"/>
        <v>think</v>
      </c>
      <c r="C37" s="61" t="str">
        <f t="shared" si="4"/>
        <v>сінк</v>
      </c>
      <c r="D37" s="52" t="str">
        <f t="shared" si="4"/>
        <v>ду́мати (</v>
      </c>
      <c r="F37" s="60">
        <v>8</v>
      </c>
      <c r="G37" s="52" t="str">
        <f t="shared" si="5"/>
        <v>think</v>
      </c>
      <c r="H37" s="61" t="str">
        <f t="shared" si="5"/>
        <v>сінк</v>
      </c>
      <c r="I37" s="52" t="str">
        <f t="shared" si="5"/>
        <v>ду́мати (</v>
      </c>
    </row>
    <row r="38" spans="1:9" ht="15.75">
      <c r="A38" s="60">
        <v>9</v>
      </c>
      <c r="B38" s="52" t="str">
        <f t="shared" si="4"/>
        <v>at all</v>
      </c>
      <c r="C38" s="61" t="str">
        <f t="shared" si="4"/>
        <v>ет ол</v>
      </c>
      <c r="D38" s="52" t="str">
        <f t="shared" si="4"/>
        <v>зовсім</v>
      </c>
      <c r="F38" s="60">
        <v>9</v>
      </c>
      <c r="G38" s="52" t="str">
        <f t="shared" si="5"/>
        <v>at all</v>
      </c>
      <c r="H38" s="61" t="str">
        <f t="shared" si="5"/>
        <v>ет ол</v>
      </c>
      <c r="I38" s="52" t="str">
        <f t="shared" si="5"/>
        <v>зовсім</v>
      </c>
    </row>
    <row r="39" spans="1:9" ht="15.75">
      <c r="A39" s="60">
        <v>10</v>
      </c>
      <c r="B39" s="52" t="str">
        <f t="shared" si="4"/>
        <v>need</v>
      </c>
      <c r="C39" s="61" t="str">
        <f t="shared" si="4"/>
        <v>ні:д</v>
      </c>
      <c r="D39" s="52" t="str">
        <f t="shared" si="4"/>
        <v>потребува́ти</v>
      </c>
      <c r="F39" s="60">
        <v>10</v>
      </c>
      <c r="G39" s="52" t="str">
        <f t="shared" si="5"/>
        <v>need</v>
      </c>
      <c r="H39" s="61" t="str">
        <f t="shared" si="5"/>
        <v>ні:д</v>
      </c>
      <c r="I39" s="52" t="str">
        <f t="shared" si="5"/>
        <v>потребува́ти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last</v>
      </c>
      <c r="C44" s="61" t="str">
        <f t="shared" si="6"/>
        <v>ла:ст</v>
      </c>
      <c r="D44" s="52" t="str">
        <f t="shared" si="6"/>
        <v xml:space="preserve">оста́нній, мину́лий
</v>
      </c>
      <c r="F44" s="60">
        <v>1</v>
      </c>
      <c r="G44" s="52" t="str">
        <f>B44</f>
        <v>last</v>
      </c>
      <c r="H44" s="61" t="str">
        <f>C44</f>
        <v>ла:ст</v>
      </c>
      <c r="I44" s="52" t="str">
        <f>D44</f>
        <v xml:space="preserve">оста́нній, мину́лий
</v>
      </c>
    </row>
    <row r="45" spans="1:9" ht="15.75">
      <c r="A45" s="60">
        <v>2</v>
      </c>
      <c r="B45" s="52" t="str">
        <f t="shared" si="6"/>
        <v>boring</v>
      </c>
      <c r="C45" s="61" t="str">
        <f t="shared" si="6"/>
        <v>бо:рін</v>
      </c>
      <c r="D45" s="52" t="str">
        <f t="shared" si="6"/>
        <v>нецікавий, нудний</v>
      </c>
      <c r="F45" s="60">
        <v>2</v>
      </c>
      <c r="G45" s="52" t="str">
        <f t="shared" ref="G45:I55" si="7">B45</f>
        <v>boring</v>
      </c>
      <c r="H45" s="61" t="str">
        <f t="shared" si="7"/>
        <v>бо:рін</v>
      </c>
      <c r="I45" s="52" t="str">
        <f t="shared" si="7"/>
        <v>нецікавий, нудний</v>
      </c>
    </row>
    <row r="46" spans="1:9" ht="15.75">
      <c r="A46" s="60">
        <v>3</v>
      </c>
      <c r="B46" s="52" t="str">
        <f t="shared" si="6"/>
        <v>of course</v>
      </c>
      <c r="C46" s="61" t="str">
        <f t="shared" si="6"/>
        <v>оф ко:с</v>
      </c>
      <c r="D46" s="52" t="str">
        <f t="shared" si="6"/>
        <v>звичайно</v>
      </c>
      <c r="F46" s="60">
        <v>3</v>
      </c>
      <c r="G46" s="52" t="str">
        <f t="shared" si="7"/>
        <v>of course</v>
      </c>
      <c r="H46" s="61" t="str">
        <f t="shared" si="7"/>
        <v>оф ко:с</v>
      </c>
      <c r="I46" s="52" t="str">
        <f t="shared" si="7"/>
        <v>звичайно</v>
      </c>
    </row>
    <row r="47" spans="1:9" ht="15.75">
      <c r="A47" s="60">
        <v>4</v>
      </c>
      <c r="B47" s="52" t="str">
        <f t="shared" si="6"/>
        <v>air-taxi</v>
      </c>
      <c r="C47" s="61" t="str">
        <f t="shared" si="6"/>
        <v>ее тексі</v>
      </c>
      <c r="D47" s="52" t="str">
        <f t="shared" si="6"/>
        <v> аеротаксі</v>
      </c>
      <c r="F47" s="60">
        <v>4</v>
      </c>
      <c r="G47" s="52" t="str">
        <f t="shared" si="7"/>
        <v>air-taxi</v>
      </c>
      <c r="H47" s="61" t="str">
        <f t="shared" si="7"/>
        <v>ее тексі</v>
      </c>
      <c r="I47" s="52" t="str">
        <f t="shared" si="7"/>
        <v> аеротаксі</v>
      </c>
    </row>
    <row r="48" spans="1:9" ht="15.75">
      <c r="A48" s="60">
        <v>5</v>
      </c>
      <c r="B48" s="52" t="str">
        <f t="shared" si="6"/>
        <v>study</v>
      </c>
      <c r="C48" s="61" t="str">
        <f t="shared" si="6"/>
        <v>стаді</v>
      </c>
      <c r="D48" s="52" t="str">
        <f t="shared" si="6"/>
        <v>навча́тися,</v>
      </c>
      <c r="F48" s="60">
        <v>5</v>
      </c>
      <c r="G48" s="52" t="str">
        <f t="shared" si="7"/>
        <v>study</v>
      </c>
      <c r="H48" s="61" t="str">
        <f t="shared" si="7"/>
        <v>стаді</v>
      </c>
      <c r="I48" s="52" t="str">
        <f t="shared" si="7"/>
        <v>навча́тися,</v>
      </c>
    </row>
    <row r="49" spans="1:9" ht="15.75">
      <c r="A49" s="60">
        <v>6</v>
      </c>
      <c r="B49" s="52" t="str">
        <f t="shared" si="6"/>
        <v>hard</v>
      </c>
      <c r="C49" s="61" t="str">
        <f t="shared" si="6"/>
        <v>ха:д</v>
      </c>
      <c r="D49" s="52" t="str">
        <f t="shared" si="6"/>
        <v>важки́й,</v>
      </c>
      <c r="F49" s="60">
        <v>6</v>
      </c>
      <c r="G49" s="52" t="str">
        <f t="shared" si="7"/>
        <v>hard</v>
      </c>
      <c r="H49" s="61" t="str">
        <f t="shared" si="7"/>
        <v>ха:д</v>
      </c>
      <c r="I49" s="52" t="str">
        <f t="shared" si="7"/>
        <v>важки́й,</v>
      </c>
    </row>
    <row r="50" spans="1:9" ht="15.75">
      <c r="A50" s="60">
        <v>7</v>
      </c>
      <c r="B50" s="52" t="str">
        <f t="shared" si="6"/>
        <v>use</v>
      </c>
      <c r="C50" s="61" t="str">
        <f t="shared" si="6"/>
        <v>ю:з</v>
      </c>
      <c r="D50" s="52" t="str">
        <f t="shared" si="6"/>
        <v>кори́стува́тися,</v>
      </c>
      <c r="F50" s="60">
        <v>7</v>
      </c>
      <c r="G50" s="52" t="str">
        <f t="shared" si="7"/>
        <v>use</v>
      </c>
      <c r="H50" s="61" t="str">
        <f t="shared" si="7"/>
        <v>ю:з</v>
      </c>
      <c r="I50" s="52" t="str">
        <f t="shared" si="7"/>
        <v>кори́стува́тися,</v>
      </c>
    </row>
    <row r="51" spans="1:9" ht="15.75">
      <c r="A51" s="60">
        <v>8</v>
      </c>
      <c r="B51" s="52" t="str">
        <f t="shared" si="6"/>
        <v>think</v>
      </c>
      <c r="C51" s="61" t="str">
        <f t="shared" si="6"/>
        <v>сінк</v>
      </c>
      <c r="D51" s="52" t="str">
        <f t="shared" si="6"/>
        <v>ду́мати (</v>
      </c>
      <c r="F51" s="60">
        <v>8</v>
      </c>
      <c r="G51" s="52" t="str">
        <f t="shared" si="7"/>
        <v>think</v>
      </c>
      <c r="H51" s="61" t="str">
        <f t="shared" si="7"/>
        <v>сінк</v>
      </c>
      <c r="I51" s="52" t="str">
        <f t="shared" si="7"/>
        <v>ду́мати (</v>
      </c>
    </row>
    <row r="52" spans="1:9" ht="15.75">
      <c r="A52" s="60">
        <v>9</v>
      </c>
      <c r="B52" s="52" t="str">
        <f t="shared" si="6"/>
        <v>at all</v>
      </c>
      <c r="C52" s="61" t="str">
        <f t="shared" si="6"/>
        <v>ет ол</v>
      </c>
      <c r="D52" s="52" t="str">
        <f t="shared" si="6"/>
        <v>зовсім</v>
      </c>
      <c r="F52" s="60">
        <v>9</v>
      </c>
      <c r="G52" s="52" t="str">
        <f t="shared" si="7"/>
        <v>at all</v>
      </c>
      <c r="H52" s="61" t="str">
        <f t="shared" si="7"/>
        <v>ет ол</v>
      </c>
      <c r="I52" s="52" t="str">
        <f t="shared" si="7"/>
        <v>зовсім</v>
      </c>
    </row>
    <row r="53" spans="1:9" ht="15" customHeight="1">
      <c r="A53" s="60">
        <v>10</v>
      </c>
      <c r="B53" s="52" t="str">
        <f t="shared" si="6"/>
        <v>need</v>
      </c>
      <c r="C53" s="61" t="str">
        <f t="shared" si="6"/>
        <v>ні:д</v>
      </c>
      <c r="D53" s="52" t="str">
        <f t="shared" si="6"/>
        <v>потребува́ти</v>
      </c>
      <c r="F53" s="60">
        <v>10</v>
      </c>
      <c r="G53" s="52" t="str">
        <f t="shared" si="7"/>
        <v>need</v>
      </c>
      <c r="H53" s="61" t="str">
        <f t="shared" si="7"/>
        <v>ні:д</v>
      </c>
      <c r="I53" s="52" t="str">
        <f t="shared" si="7"/>
        <v>потребува́ти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6128" priority="507" operator="lessThan">
      <formula>1</formula>
    </cfRule>
  </conditionalFormatting>
  <conditionalFormatting sqref="G43:G55">
    <cfRule type="containsBlanks" dxfId="6127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126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125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124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123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122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121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120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119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118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117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116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115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114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113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112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111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110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109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108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107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106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105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104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103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102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45:N47 I17:J27 N17:N27 N31:N41 I31:J41 J51:J52 N12:N13">
    <cfRule type="cellIs" dxfId="6101" priority="428" operator="lessThan">
      <formula>1</formula>
    </cfRule>
  </conditionalFormatting>
  <conditionalFormatting sqref="I11:I13">
    <cfRule type="containsBlanks" dxfId="6100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099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098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097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096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095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094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093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092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091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090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089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088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12">
    <cfRule type="containsBlanks" dxfId="6087" priority="386">
      <formula>LEN(TRIM(N12))=0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086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085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084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083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082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081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080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079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078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6077" priority="358" operator="lessThan">
      <formula>1</formula>
    </cfRule>
  </conditionalFormatting>
  <conditionalFormatting sqref="G43:G55">
    <cfRule type="containsBlanks" dxfId="6076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075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074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073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072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071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070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069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068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067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066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065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064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063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062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061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060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059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058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057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056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055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054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053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052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6051" priority="282" operator="lessThan">
      <formula>1</formula>
    </cfRule>
  </conditionalFormatting>
  <conditionalFormatting sqref="G43:G55">
    <cfRule type="containsBlanks" dxfId="6050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049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048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047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046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045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044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043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042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041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040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039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038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037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036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035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034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033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032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031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030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029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028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027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026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B40:D51 B1:D12 G1:I12 B14:D25 I14:I15 G14:H25 B27:D38 I27:I28 G27:H38 G40:I51 N12">
    <cfRule type="cellIs" dxfId="6025" priority="206" operator="lessThan">
      <formula>1</formula>
    </cfRule>
  </conditionalFormatting>
  <conditionalFormatting sqref="G42:G44 B42:B49 I42:I44 D42:D49">
    <cfRule type="containsBlanks" dxfId="6024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6023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022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12">
    <cfRule type="containsBlanks" dxfId="6021" priority="194">
      <formula>LEN(TRIM(N12))=0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6020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6019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6018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6017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6016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6015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6014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6013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6012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6011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6010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6009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6008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6007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6006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6005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6004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6003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6002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6001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6000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5999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5998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5997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5996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5995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5994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5993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5992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5991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5990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5989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5988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5987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5986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5985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5984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5983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5982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5981" priority="76" operator="lessThan">
      <formula>1</formula>
    </cfRule>
  </conditionalFormatting>
  <conditionalFormatting sqref="B2:B13">
    <cfRule type="containsBlanks" dxfId="5980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979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978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977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976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975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974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973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972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971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970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969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968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967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966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965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964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963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962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961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960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959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958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957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956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85" zoomScaleSheetLayoutView="85" workbookViewId="0">
      <selection activeCell="K2" sqref="K2:M10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48" bestFit="1" customWidth="1"/>
    <col min="20" max="20" width="5.42578125" style="48" customWidth="1"/>
    <col min="21" max="21" width="7.42578125" style="48" bestFit="1" customWidth="1"/>
    <col min="22" max="22" width="42.28515625" style="48" customWidth="1"/>
    <col min="23" max="23" width="9.140625" style="48"/>
    <col min="24" max="16384" width="9.140625" style="2"/>
  </cols>
  <sheetData>
    <row r="1" spans="1:24" s="1" customFormat="1">
      <c r="A1" s="1" t="s">
        <v>697</v>
      </c>
      <c r="F1" s="1" t="s">
        <v>697</v>
      </c>
      <c r="J1" s="1" t="s">
        <v>697</v>
      </c>
      <c r="L1" s="106"/>
      <c r="N1" s="1" t="s">
        <v>697</v>
      </c>
      <c r="S1" s="44"/>
      <c r="T1" s="44"/>
      <c r="U1" s="44"/>
      <c r="V1" s="44"/>
      <c r="W1" s="44"/>
    </row>
    <row r="2" spans="1:24" s="1" customFormat="1" ht="12.75" customHeight="1">
      <c r="J2" s="106"/>
      <c r="N2" s="106"/>
      <c r="S2" s="107"/>
      <c r="T2" s="44"/>
      <c r="U2" s="44"/>
      <c r="V2" s="107"/>
      <c r="W2" s="44"/>
    </row>
    <row r="3" spans="1:24" ht="15.75">
      <c r="A3" s="3"/>
      <c r="B3" s="52" t="str">
        <f t="shared" ref="B3:B13" si="0">S3</f>
        <v>air-taxi</v>
      </c>
      <c r="C3" s="3">
        <v>1</v>
      </c>
      <c r="D3" s="52" t="str">
        <f t="shared" ref="D3:D13" si="1">V3</f>
        <v>потребува́ти</v>
      </c>
      <c r="F3" s="3"/>
      <c r="G3" s="52" t="str">
        <f>S3</f>
        <v>air-taxi</v>
      </c>
      <c r="H3" s="3">
        <v>1</v>
      </c>
      <c r="I3" s="52" t="str">
        <f>V3</f>
        <v>потребува́ти</v>
      </c>
      <c r="J3" s="57" t="str">
        <f>S16</f>
        <v>use</v>
      </c>
      <c r="K3" s="33"/>
      <c r="L3" s="33"/>
      <c r="N3" s="57" t="str">
        <f>J3</f>
        <v>use</v>
      </c>
      <c r="O3" s="33"/>
      <c r="P3" s="33"/>
      <c r="R3" s="56"/>
      <c r="S3" t="s">
        <v>701</v>
      </c>
      <c r="T3" s="45"/>
      <c r="U3" s="56">
        <v>1</v>
      </c>
      <c r="V3" s="113" t="s">
        <v>723</v>
      </c>
      <c r="W3" s="30"/>
    </row>
    <row r="4" spans="1:24" ht="15.75">
      <c r="A4" s="4"/>
      <c r="B4" s="52" t="str">
        <f t="shared" si="0"/>
        <v>at all</v>
      </c>
      <c r="C4" s="4">
        <v>2</v>
      </c>
      <c r="D4" s="52" t="str">
        <f t="shared" si="1"/>
        <v> аеротаксі</v>
      </c>
      <c r="F4" s="4"/>
      <c r="G4" s="52" t="str">
        <f t="shared" ref="G4:G13" si="2">S4</f>
        <v>at all</v>
      </c>
      <c r="H4" s="4">
        <v>2</v>
      </c>
      <c r="I4" s="52" t="str">
        <f t="shared" ref="I4:I13" si="3">V4</f>
        <v> аеротаксі</v>
      </c>
      <c r="J4" s="57" t="str">
        <f t="shared" ref="J4:J13" si="4">S17</f>
        <v>think</v>
      </c>
      <c r="K4" s="33"/>
      <c r="L4" s="33"/>
      <c r="N4" s="57" t="str">
        <f t="shared" ref="N4:N13" si="5">J4</f>
        <v>think</v>
      </c>
      <c r="O4" s="33"/>
      <c r="P4" s="33"/>
      <c r="R4" s="4"/>
      <c r="S4" t="s">
        <v>705</v>
      </c>
      <c r="T4" s="45"/>
      <c r="U4" s="47">
        <v>2</v>
      </c>
      <c r="V4" s="115" t="s">
        <v>713</v>
      </c>
      <c r="W4" s="30"/>
    </row>
    <row r="5" spans="1:24" ht="15.75">
      <c r="A5" s="3"/>
      <c r="B5" s="52" t="str">
        <f t="shared" si="0"/>
        <v>boring</v>
      </c>
      <c r="C5" s="3">
        <v>3</v>
      </c>
      <c r="D5" s="52" t="str">
        <f t="shared" si="1"/>
        <v>важки́й,</v>
      </c>
      <c r="F5" s="3"/>
      <c r="G5" s="52" t="str">
        <f t="shared" si="2"/>
        <v>boring</v>
      </c>
      <c r="H5" s="3">
        <v>3</v>
      </c>
      <c r="I5" s="52" t="str">
        <f t="shared" si="3"/>
        <v>важки́й,</v>
      </c>
      <c r="J5" s="57" t="str">
        <f t="shared" si="4"/>
        <v>study</v>
      </c>
      <c r="K5" s="33"/>
      <c r="L5" s="33"/>
      <c r="N5" s="57" t="str">
        <f t="shared" si="5"/>
        <v>study</v>
      </c>
      <c r="O5" s="33"/>
      <c r="P5" s="33"/>
      <c r="R5" s="3"/>
      <c r="S5" t="s">
        <v>33</v>
      </c>
      <c r="T5" s="45"/>
      <c r="U5" s="46">
        <v>3</v>
      </c>
      <c r="V5" s="115" t="s">
        <v>717</v>
      </c>
      <c r="W5" s="30"/>
    </row>
    <row r="6" spans="1:24" ht="15.75">
      <c r="A6" s="4"/>
      <c r="B6" s="52" t="str">
        <f t="shared" si="0"/>
        <v>hard</v>
      </c>
      <c r="C6" s="4">
        <v>4</v>
      </c>
      <c r="D6" s="52" t="str">
        <f t="shared" si="1"/>
        <v>ду́мати (</v>
      </c>
      <c r="F6" s="4"/>
      <c r="G6" s="52" t="str">
        <f t="shared" si="2"/>
        <v>hard</v>
      </c>
      <c r="H6" s="4">
        <v>4</v>
      </c>
      <c r="I6" s="52" t="str">
        <f t="shared" si="3"/>
        <v>ду́мати (</v>
      </c>
      <c r="J6" s="57" t="str">
        <f t="shared" si="4"/>
        <v>of course</v>
      </c>
      <c r="K6" s="33"/>
      <c r="L6" s="33"/>
      <c r="N6" s="57" t="str">
        <f t="shared" si="5"/>
        <v>of course</v>
      </c>
      <c r="O6" s="33"/>
      <c r="P6" s="33"/>
      <c r="R6" s="4"/>
      <c r="S6" t="s">
        <v>703</v>
      </c>
      <c r="T6" s="45"/>
      <c r="U6" s="47">
        <v>4</v>
      </c>
      <c r="V6" s="115" t="s">
        <v>720</v>
      </c>
      <c r="W6" s="30"/>
    </row>
    <row r="7" spans="1:24" ht="15.75">
      <c r="A7" s="3"/>
      <c r="B7" s="52" t="str">
        <f t="shared" si="0"/>
        <v>last</v>
      </c>
      <c r="C7" s="3">
        <v>5</v>
      </c>
      <c r="D7" s="52" t="str">
        <f t="shared" si="1"/>
        <v>звичайно</v>
      </c>
      <c r="F7" s="3"/>
      <c r="G7" s="52" t="str">
        <f t="shared" si="2"/>
        <v>last</v>
      </c>
      <c r="H7" s="3">
        <v>5</v>
      </c>
      <c r="I7" s="52" t="str">
        <f t="shared" si="3"/>
        <v>звичайно</v>
      </c>
      <c r="J7" s="57" t="str">
        <f t="shared" si="4"/>
        <v>need</v>
      </c>
      <c r="K7" s="33"/>
      <c r="L7" s="33"/>
      <c r="N7" s="57" t="str">
        <f t="shared" si="5"/>
        <v>need</v>
      </c>
      <c r="O7" s="33"/>
      <c r="P7" s="33"/>
      <c r="R7" s="3"/>
      <c r="S7" t="s">
        <v>699</v>
      </c>
      <c r="T7" s="45"/>
      <c r="U7" s="46">
        <v>5</v>
      </c>
      <c r="V7" s="114" t="s">
        <v>711</v>
      </c>
      <c r="W7" s="30"/>
    </row>
    <row r="8" spans="1:24" ht="15.75">
      <c r="A8" s="4"/>
      <c r="B8" s="52" t="str">
        <f t="shared" si="0"/>
        <v>need</v>
      </c>
      <c r="C8" s="4">
        <v>6</v>
      </c>
      <c r="D8" s="52" t="str">
        <f t="shared" si="1"/>
        <v>зовсім</v>
      </c>
      <c r="F8" s="4"/>
      <c r="G8" s="52" t="str">
        <f t="shared" si="2"/>
        <v>need</v>
      </c>
      <c r="H8" s="4">
        <v>6</v>
      </c>
      <c r="I8" s="52" t="str">
        <f t="shared" si="3"/>
        <v>зовсім</v>
      </c>
      <c r="J8" s="57" t="str">
        <f t="shared" si="4"/>
        <v>last</v>
      </c>
      <c r="K8" s="33"/>
      <c r="L8" s="33"/>
      <c r="N8" s="57" t="str">
        <f t="shared" si="5"/>
        <v>last</v>
      </c>
      <c r="O8" s="33"/>
      <c r="P8" s="33"/>
      <c r="R8" s="4"/>
      <c r="S8" t="s">
        <v>158</v>
      </c>
      <c r="T8" s="45"/>
      <c r="U8" s="47">
        <v>6</v>
      </c>
      <c r="V8" s="115" t="s">
        <v>721</v>
      </c>
      <c r="W8" s="30"/>
    </row>
    <row r="9" spans="1:24" ht="15.75">
      <c r="A9" s="3"/>
      <c r="B9" s="52" t="str">
        <f t="shared" si="0"/>
        <v>of course</v>
      </c>
      <c r="C9" s="3">
        <v>7</v>
      </c>
      <c r="D9" s="52" t="str">
        <f t="shared" si="1"/>
        <v>кори́стува́тися,</v>
      </c>
      <c r="F9" s="3"/>
      <c r="G9" s="52" t="str">
        <f t="shared" si="2"/>
        <v>of course</v>
      </c>
      <c r="H9" s="3">
        <v>7</v>
      </c>
      <c r="I9" s="52" t="str">
        <f t="shared" si="3"/>
        <v>кори́стува́тися,</v>
      </c>
      <c r="J9" s="57" t="str">
        <f t="shared" si="4"/>
        <v>hard</v>
      </c>
      <c r="K9" s="33"/>
      <c r="L9" s="33"/>
      <c r="N9" s="57" t="str">
        <f t="shared" si="5"/>
        <v>hard</v>
      </c>
      <c r="O9" s="33"/>
      <c r="P9" s="33"/>
      <c r="R9" s="3"/>
      <c r="S9" t="s">
        <v>700</v>
      </c>
      <c r="T9" s="50"/>
      <c r="U9" s="46">
        <v>7</v>
      </c>
      <c r="V9" s="115" t="s">
        <v>718</v>
      </c>
      <c r="W9" s="30"/>
    </row>
    <row r="10" spans="1:24" ht="15.75">
      <c r="A10" s="4"/>
      <c r="B10" s="52" t="str">
        <f t="shared" si="0"/>
        <v>study</v>
      </c>
      <c r="C10" s="4">
        <v>8</v>
      </c>
      <c r="D10" s="52" t="str">
        <f t="shared" si="1"/>
        <v>навча́тися,</v>
      </c>
      <c r="F10" s="4"/>
      <c r="G10" s="52" t="str">
        <f t="shared" si="2"/>
        <v>study</v>
      </c>
      <c r="H10" s="4">
        <v>8</v>
      </c>
      <c r="I10" s="52" t="str">
        <f t="shared" si="3"/>
        <v>навча́тися,</v>
      </c>
      <c r="J10" s="57" t="str">
        <f t="shared" si="4"/>
        <v>boring</v>
      </c>
      <c r="K10" s="33"/>
      <c r="L10" s="33"/>
      <c r="N10" s="57" t="str">
        <f t="shared" si="5"/>
        <v>boring</v>
      </c>
      <c r="O10" s="33"/>
      <c r="P10" s="33"/>
      <c r="R10" s="4"/>
      <c r="S10" t="s">
        <v>702</v>
      </c>
      <c r="T10" s="50"/>
      <c r="U10" s="47">
        <v>8</v>
      </c>
      <c r="V10" s="115" t="s">
        <v>715</v>
      </c>
      <c r="W10" s="30"/>
    </row>
    <row r="11" spans="1:24">
      <c r="A11" s="3"/>
      <c r="B11" s="52" t="str">
        <f t="shared" si="0"/>
        <v>think</v>
      </c>
      <c r="C11" s="3">
        <v>9</v>
      </c>
      <c r="D11" s="52" t="str">
        <f t="shared" si="1"/>
        <v>нецікавий, нудний</v>
      </c>
      <c r="F11" s="3"/>
      <c r="G11" s="52" t="str">
        <f t="shared" si="2"/>
        <v>think</v>
      </c>
      <c r="H11" s="3">
        <v>9</v>
      </c>
      <c r="I11" s="52" t="str">
        <f t="shared" si="3"/>
        <v>нецікавий, нудний</v>
      </c>
      <c r="J11" s="57" t="str">
        <f t="shared" si="4"/>
        <v>at all</v>
      </c>
      <c r="K11" s="33"/>
      <c r="L11" s="33"/>
      <c r="N11" s="57" t="str">
        <f t="shared" si="5"/>
        <v>at all</v>
      </c>
      <c r="O11" s="33"/>
      <c r="P11" s="33"/>
      <c r="R11" s="3"/>
      <c r="S11" t="s">
        <v>704</v>
      </c>
      <c r="T11" s="49"/>
      <c r="U11" s="46">
        <v>9</v>
      </c>
      <c r="V11" s="114" t="s">
        <v>709</v>
      </c>
      <c r="W11" s="30"/>
    </row>
    <row r="12" spans="1:24" s="5" customFormat="1">
      <c r="A12" s="4"/>
      <c r="B12" s="52" t="str">
        <f t="shared" si="0"/>
        <v>use</v>
      </c>
      <c r="C12" s="4">
        <v>10</v>
      </c>
      <c r="D12" s="52" t="str">
        <f t="shared" si="1"/>
        <v>оста́нній, мину́лий</v>
      </c>
      <c r="F12" s="4"/>
      <c r="G12" s="52" t="str">
        <f t="shared" si="2"/>
        <v>use</v>
      </c>
      <c r="H12" s="4">
        <v>10</v>
      </c>
      <c r="I12" s="52" t="str">
        <f t="shared" si="3"/>
        <v>оста́нній, мину́лий</v>
      </c>
      <c r="J12" s="57" t="str">
        <f t="shared" si="4"/>
        <v>air-taxi</v>
      </c>
      <c r="K12" s="33"/>
      <c r="L12" s="33"/>
      <c r="N12" s="57" t="str">
        <f t="shared" si="5"/>
        <v>air-taxi</v>
      </c>
      <c r="O12" s="33"/>
      <c r="P12" s="33"/>
      <c r="R12" s="4"/>
      <c r="S12" t="s">
        <v>300</v>
      </c>
      <c r="T12" s="49"/>
      <c r="U12" s="47">
        <v>10</v>
      </c>
      <c r="V12" s="113" t="s">
        <v>726</v>
      </c>
      <c r="W12" s="30"/>
    </row>
    <row r="13" spans="1:24">
      <c r="A13" s="4"/>
      <c r="B13" s="52">
        <f t="shared" si="0"/>
        <v>0</v>
      </c>
      <c r="C13" s="4">
        <v>11</v>
      </c>
      <c r="D13" s="52">
        <f t="shared" si="1"/>
        <v>0</v>
      </c>
      <c r="F13" s="4"/>
      <c r="G13" s="52">
        <f t="shared" si="2"/>
        <v>0</v>
      </c>
      <c r="H13" s="4">
        <v>11</v>
      </c>
      <c r="I13" s="52">
        <f t="shared" si="3"/>
        <v>0</v>
      </c>
      <c r="J13" s="57">
        <f t="shared" si="4"/>
        <v>0</v>
      </c>
      <c r="K13" s="33"/>
      <c r="L13" s="33"/>
      <c r="N13" s="57">
        <f t="shared" si="5"/>
        <v>0</v>
      </c>
      <c r="O13" s="33"/>
      <c r="P13" s="33"/>
      <c r="R13" s="4"/>
      <c r="S13" s="109"/>
      <c r="T13" s="49"/>
      <c r="U13" s="47">
        <v>11</v>
      </c>
      <c r="V13" s="78"/>
      <c r="W13" s="30"/>
      <c r="X13" s="5"/>
    </row>
    <row r="14" spans="1:24" ht="15" customHeight="1">
      <c r="S14" s="108"/>
      <c r="T14" s="49"/>
      <c r="V14" s="109"/>
    </row>
    <row r="15" spans="1:24" s="1" customFormat="1">
      <c r="A15" s="1" t="s">
        <v>697</v>
      </c>
      <c r="F15" s="1" t="s">
        <v>697</v>
      </c>
      <c r="J15" s="1" t="s">
        <v>697</v>
      </c>
      <c r="L15" s="106"/>
      <c r="N15" s="1" t="s">
        <v>697</v>
      </c>
      <c r="S15" s="107"/>
      <c r="T15" s="51"/>
      <c r="U15" s="44"/>
      <c r="V15" t="s">
        <v>300</v>
      </c>
      <c r="W15" s="44"/>
    </row>
    <row r="16" spans="1:24" s="1" customFormat="1">
      <c r="J16" s="106"/>
      <c r="N16" s="106"/>
      <c r="R16" s="55"/>
      <c r="S16" t="s">
        <v>300</v>
      </c>
      <c r="T16" s="44"/>
      <c r="U16" s="44"/>
      <c r="V16" t="s">
        <v>704</v>
      </c>
      <c r="W16" s="44"/>
    </row>
    <row r="17" spans="1:23">
      <c r="A17" s="3"/>
      <c r="B17" s="52" t="str">
        <f>S3</f>
        <v>air-taxi</v>
      </c>
      <c r="C17" s="3">
        <v>1</v>
      </c>
      <c r="D17" s="52" t="str">
        <f>V3</f>
        <v>потребува́ти</v>
      </c>
      <c r="F17" s="3"/>
      <c r="G17" s="52" t="str">
        <f>B17</f>
        <v>air-taxi</v>
      </c>
      <c r="H17" s="3">
        <v>1</v>
      </c>
      <c r="I17" s="52" t="str">
        <f>D17</f>
        <v>потребува́ти</v>
      </c>
      <c r="J17" s="57" t="str">
        <f>J3</f>
        <v>use</v>
      </c>
      <c r="K17" s="33"/>
      <c r="L17" s="33"/>
      <c r="N17" s="57" t="str">
        <f>J17</f>
        <v>use</v>
      </c>
      <c r="O17" s="33"/>
      <c r="P17" s="33"/>
      <c r="S17" t="s">
        <v>704</v>
      </c>
      <c r="V17" t="s">
        <v>702</v>
      </c>
    </row>
    <row r="18" spans="1:23">
      <c r="A18" s="4"/>
      <c r="B18" s="52" t="str">
        <f t="shared" ref="B18:B27" si="6">S4</f>
        <v>at all</v>
      </c>
      <c r="C18" s="4">
        <v>2</v>
      </c>
      <c r="D18" s="52" t="str">
        <f t="shared" ref="D18:D27" si="7">V4</f>
        <v> аеротаксі</v>
      </c>
      <c r="F18" s="4"/>
      <c r="G18" s="52" t="str">
        <f t="shared" ref="G18:G27" si="8">B18</f>
        <v>at all</v>
      </c>
      <c r="H18" s="4">
        <v>2</v>
      </c>
      <c r="I18" s="52" t="str">
        <f t="shared" ref="I18:I27" si="9">D18</f>
        <v> аеротаксі</v>
      </c>
      <c r="J18" s="57" t="str">
        <f t="shared" ref="J18:J27" si="10">J4</f>
        <v>think</v>
      </c>
      <c r="K18" s="33"/>
      <c r="L18" s="33"/>
      <c r="N18" s="57" t="str">
        <f t="shared" ref="N18:N27" si="11">J18</f>
        <v>think</v>
      </c>
      <c r="O18" s="33"/>
      <c r="P18" s="33"/>
      <c r="S18" t="s">
        <v>702</v>
      </c>
      <c r="V18" t="s">
        <v>700</v>
      </c>
    </row>
    <row r="19" spans="1:23">
      <c r="A19" s="3"/>
      <c r="B19" s="52" t="str">
        <f t="shared" si="6"/>
        <v>boring</v>
      </c>
      <c r="C19" s="3">
        <v>3</v>
      </c>
      <c r="D19" s="52" t="str">
        <f t="shared" si="7"/>
        <v>важки́й,</v>
      </c>
      <c r="F19" s="3"/>
      <c r="G19" s="52" t="str">
        <f t="shared" si="8"/>
        <v>boring</v>
      </c>
      <c r="H19" s="3">
        <v>3</v>
      </c>
      <c r="I19" s="52" t="str">
        <f t="shared" si="9"/>
        <v>важки́й,</v>
      </c>
      <c r="J19" s="57" t="str">
        <f t="shared" si="10"/>
        <v>study</v>
      </c>
      <c r="K19" s="33"/>
      <c r="L19" s="33"/>
      <c r="N19" s="57" t="str">
        <f t="shared" si="11"/>
        <v>study</v>
      </c>
      <c r="O19" s="33"/>
      <c r="P19" s="33"/>
      <c r="S19" t="s">
        <v>700</v>
      </c>
      <c r="V19" t="s">
        <v>158</v>
      </c>
    </row>
    <row r="20" spans="1:23">
      <c r="A20" s="4"/>
      <c r="B20" s="52" t="str">
        <f t="shared" si="6"/>
        <v>hard</v>
      </c>
      <c r="C20" s="4">
        <v>4</v>
      </c>
      <c r="D20" s="52" t="str">
        <f t="shared" si="7"/>
        <v>ду́мати (</v>
      </c>
      <c r="F20" s="4"/>
      <c r="G20" s="52" t="str">
        <f t="shared" si="8"/>
        <v>hard</v>
      </c>
      <c r="H20" s="4">
        <v>4</v>
      </c>
      <c r="I20" s="52" t="str">
        <f t="shared" si="9"/>
        <v>ду́мати (</v>
      </c>
      <c r="J20" s="57" t="str">
        <f t="shared" si="10"/>
        <v>of course</v>
      </c>
      <c r="K20" s="33"/>
      <c r="L20" s="33"/>
      <c r="N20" s="57" t="str">
        <f t="shared" si="11"/>
        <v>of course</v>
      </c>
      <c r="O20" s="33"/>
      <c r="P20" s="33"/>
      <c r="S20" t="s">
        <v>158</v>
      </c>
      <c r="V20" t="s">
        <v>699</v>
      </c>
    </row>
    <row r="21" spans="1:23">
      <c r="A21" s="3"/>
      <c r="B21" s="52" t="str">
        <f t="shared" si="6"/>
        <v>last</v>
      </c>
      <c r="C21" s="3">
        <v>5</v>
      </c>
      <c r="D21" s="52" t="str">
        <f t="shared" si="7"/>
        <v>звичайно</v>
      </c>
      <c r="F21" s="3"/>
      <c r="G21" s="52" t="str">
        <f t="shared" si="8"/>
        <v>last</v>
      </c>
      <c r="H21" s="3">
        <v>5</v>
      </c>
      <c r="I21" s="52" t="str">
        <f t="shared" si="9"/>
        <v>звичайно</v>
      </c>
      <c r="J21" s="57" t="str">
        <f t="shared" si="10"/>
        <v>need</v>
      </c>
      <c r="K21" s="33"/>
      <c r="L21" s="33"/>
      <c r="N21" s="57" t="str">
        <f t="shared" si="11"/>
        <v>need</v>
      </c>
      <c r="O21" s="33"/>
      <c r="P21" s="33"/>
      <c r="S21" t="s">
        <v>699</v>
      </c>
      <c r="V21" t="s">
        <v>703</v>
      </c>
    </row>
    <row r="22" spans="1:23">
      <c r="A22" s="4"/>
      <c r="B22" s="52" t="str">
        <f t="shared" si="6"/>
        <v>need</v>
      </c>
      <c r="C22" s="4">
        <v>6</v>
      </c>
      <c r="D22" s="52" t="str">
        <f t="shared" si="7"/>
        <v>зовсім</v>
      </c>
      <c r="F22" s="4"/>
      <c r="G22" s="52" t="str">
        <f t="shared" si="8"/>
        <v>need</v>
      </c>
      <c r="H22" s="4">
        <v>6</v>
      </c>
      <c r="I22" s="52" t="str">
        <f t="shared" si="9"/>
        <v>зовсім</v>
      </c>
      <c r="J22" s="57" t="str">
        <f t="shared" si="10"/>
        <v>last</v>
      </c>
      <c r="K22" s="33"/>
      <c r="L22" s="33"/>
      <c r="N22" s="57" t="str">
        <f t="shared" si="11"/>
        <v>last</v>
      </c>
      <c r="O22" s="33"/>
      <c r="P22" s="33"/>
      <c r="S22" t="s">
        <v>703</v>
      </c>
      <c r="V22" t="s">
        <v>33</v>
      </c>
    </row>
    <row r="23" spans="1:23">
      <c r="A23" s="3"/>
      <c r="B23" s="52" t="str">
        <f t="shared" si="6"/>
        <v>of course</v>
      </c>
      <c r="C23" s="3">
        <v>7</v>
      </c>
      <c r="D23" s="52" t="str">
        <f t="shared" si="7"/>
        <v>кори́стува́тися,</v>
      </c>
      <c r="F23" s="3"/>
      <c r="G23" s="52" t="str">
        <f t="shared" si="8"/>
        <v>of course</v>
      </c>
      <c r="H23" s="3">
        <v>7</v>
      </c>
      <c r="I23" s="52" t="str">
        <f t="shared" si="9"/>
        <v>кори́стува́тися,</v>
      </c>
      <c r="J23" s="57" t="str">
        <f t="shared" si="10"/>
        <v>hard</v>
      </c>
      <c r="K23" s="33"/>
      <c r="L23" s="33"/>
      <c r="N23" s="57" t="str">
        <f t="shared" si="11"/>
        <v>hard</v>
      </c>
      <c r="O23" s="33"/>
      <c r="P23" s="33"/>
      <c r="S23" t="s">
        <v>33</v>
      </c>
      <c r="V23" t="s">
        <v>705</v>
      </c>
    </row>
    <row r="24" spans="1:23">
      <c r="A24" s="4"/>
      <c r="B24" s="52" t="str">
        <f t="shared" si="6"/>
        <v>study</v>
      </c>
      <c r="C24" s="4">
        <v>8</v>
      </c>
      <c r="D24" s="52" t="str">
        <f t="shared" si="7"/>
        <v>навча́тися,</v>
      </c>
      <c r="F24" s="4"/>
      <c r="G24" s="52" t="str">
        <f t="shared" si="8"/>
        <v>study</v>
      </c>
      <c r="H24" s="4">
        <v>8</v>
      </c>
      <c r="I24" s="52" t="str">
        <f t="shared" si="9"/>
        <v>навча́тися,</v>
      </c>
      <c r="J24" s="57" t="str">
        <f t="shared" si="10"/>
        <v>boring</v>
      </c>
      <c r="K24" s="33"/>
      <c r="L24" s="33"/>
      <c r="N24" s="57" t="str">
        <f t="shared" si="11"/>
        <v>boring</v>
      </c>
      <c r="O24" s="33"/>
      <c r="P24" s="33"/>
      <c r="S24" t="s">
        <v>705</v>
      </c>
      <c r="V24" t="s">
        <v>701</v>
      </c>
    </row>
    <row r="25" spans="1:23">
      <c r="A25" s="3"/>
      <c r="B25" s="52" t="str">
        <f t="shared" si="6"/>
        <v>think</v>
      </c>
      <c r="C25" s="3">
        <v>9</v>
      </c>
      <c r="D25" s="52" t="str">
        <f t="shared" si="7"/>
        <v>нецікавий, нудний</v>
      </c>
      <c r="F25" s="3"/>
      <c r="G25" s="52" t="str">
        <f t="shared" si="8"/>
        <v>think</v>
      </c>
      <c r="H25" s="3">
        <v>9</v>
      </c>
      <c r="I25" s="52" t="str">
        <f t="shared" si="9"/>
        <v>нецікавий, нудний</v>
      </c>
      <c r="J25" s="57" t="str">
        <f t="shared" si="10"/>
        <v>at all</v>
      </c>
      <c r="K25" s="33"/>
      <c r="L25" s="33"/>
      <c r="N25" s="57" t="str">
        <f t="shared" si="11"/>
        <v>at all</v>
      </c>
      <c r="O25" s="33"/>
      <c r="P25" s="33"/>
      <c r="S25" t="s">
        <v>701</v>
      </c>
      <c r="V25" s="11"/>
    </row>
    <row r="26" spans="1:23" s="5" customFormat="1">
      <c r="A26" s="4"/>
      <c r="B26" s="52" t="str">
        <f t="shared" si="6"/>
        <v>use</v>
      </c>
      <c r="C26" s="4">
        <v>10</v>
      </c>
      <c r="D26" s="52" t="str">
        <f t="shared" si="7"/>
        <v>оста́нній, мину́лий</v>
      </c>
      <c r="F26" s="4"/>
      <c r="G26" s="52" t="str">
        <f t="shared" si="8"/>
        <v>use</v>
      </c>
      <c r="H26" s="4">
        <v>10</v>
      </c>
      <c r="I26" s="52" t="str">
        <f t="shared" si="9"/>
        <v>оста́нній, мину́лий</v>
      </c>
      <c r="J26" s="57" t="str">
        <f t="shared" si="10"/>
        <v>air-taxi</v>
      </c>
      <c r="K26" s="33"/>
      <c r="L26" s="33"/>
      <c r="N26" s="57" t="str">
        <f t="shared" si="11"/>
        <v>air-taxi</v>
      </c>
      <c r="O26" s="33"/>
      <c r="P26" s="33"/>
      <c r="S26" s="11"/>
      <c r="T26" s="49"/>
      <c r="U26" s="49"/>
      <c r="V26" s="109"/>
      <c r="W26" s="49"/>
    </row>
    <row r="27" spans="1:23">
      <c r="A27" s="4"/>
      <c r="B27" s="52">
        <f t="shared" si="6"/>
        <v>0</v>
      </c>
      <c r="C27" s="4">
        <v>11</v>
      </c>
      <c r="D27" s="52">
        <f t="shared" si="7"/>
        <v>0</v>
      </c>
      <c r="F27" s="4"/>
      <c r="G27" s="52">
        <f t="shared" si="8"/>
        <v>0</v>
      </c>
      <c r="H27" s="4">
        <v>11</v>
      </c>
      <c r="I27" s="52">
        <f t="shared" si="9"/>
        <v>0</v>
      </c>
      <c r="J27" s="57">
        <f t="shared" si="10"/>
        <v>0</v>
      </c>
      <c r="K27" s="33"/>
      <c r="L27" s="33"/>
      <c r="N27" s="57">
        <f t="shared" si="11"/>
        <v>0</v>
      </c>
      <c r="O27" s="33"/>
      <c r="P27" s="33"/>
      <c r="S27" s="109"/>
      <c r="V27" s="113" t="s">
        <v>726</v>
      </c>
    </row>
    <row r="28" spans="1:23" ht="12" customHeight="1">
      <c r="S28" s="110"/>
      <c r="V28" s="115" t="s">
        <v>713</v>
      </c>
    </row>
    <row r="29" spans="1:23" s="1" customFormat="1" ht="18">
      <c r="A29" s="1" t="s">
        <v>697</v>
      </c>
      <c r="F29" s="1" t="s">
        <v>697</v>
      </c>
      <c r="J29" s="1" t="s">
        <v>697</v>
      </c>
      <c r="L29" s="106"/>
      <c r="N29" s="1" t="s">
        <v>697</v>
      </c>
      <c r="S29" s="108"/>
      <c r="T29" s="44"/>
      <c r="U29" s="44"/>
      <c r="V29" s="115" t="s">
        <v>717</v>
      </c>
      <c r="W29" s="44"/>
    </row>
    <row r="30" spans="1:23" s="1" customFormat="1">
      <c r="J30" s="106"/>
      <c r="N30" s="106"/>
      <c r="S30" s="44"/>
      <c r="T30" s="44"/>
      <c r="U30" s="44"/>
      <c r="V30" s="115" t="s">
        <v>720</v>
      </c>
      <c r="W30" s="44"/>
    </row>
    <row r="31" spans="1:23">
      <c r="A31" s="3"/>
      <c r="B31" s="52" t="str">
        <f>B17</f>
        <v>air-taxi</v>
      </c>
      <c r="C31" s="3">
        <v>1</v>
      </c>
      <c r="D31" s="52" t="str">
        <f>D17</f>
        <v>потребува́ти</v>
      </c>
      <c r="F31" s="3"/>
      <c r="G31" s="52" t="str">
        <f>B31</f>
        <v>air-taxi</v>
      </c>
      <c r="H31" s="3">
        <v>1</v>
      </c>
      <c r="I31" s="52" t="str">
        <f>D31</f>
        <v>потребува́ти</v>
      </c>
      <c r="J31" s="57" t="str">
        <f>J17</f>
        <v>use</v>
      </c>
      <c r="K31" s="33"/>
      <c r="L31" s="33"/>
      <c r="N31" s="57" t="str">
        <f>J31</f>
        <v>use</v>
      </c>
      <c r="O31" s="33"/>
      <c r="P31" s="33"/>
      <c r="V31" s="114" t="s">
        <v>711</v>
      </c>
    </row>
    <row r="32" spans="1:23">
      <c r="A32" s="4"/>
      <c r="B32" s="52" t="str">
        <f t="shared" ref="B32:B41" si="12">B18</f>
        <v>at all</v>
      </c>
      <c r="C32" s="4">
        <v>2</v>
      </c>
      <c r="D32" s="52" t="str">
        <f t="shared" ref="D32:D41" si="13">D18</f>
        <v> аеротаксі</v>
      </c>
      <c r="F32" s="4"/>
      <c r="G32" s="52" t="str">
        <f t="shared" ref="G32:G41" si="14">B32</f>
        <v>at all</v>
      </c>
      <c r="H32" s="4">
        <v>2</v>
      </c>
      <c r="I32" s="52" t="str">
        <f t="shared" ref="I32:I41" si="15">D32</f>
        <v> аеротаксі</v>
      </c>
      <c r="J32" s="57" t="str">
        <f t="shared" ref="J32:J41" si="16">J18</f>
        <v>think</v>
      </c>
      <c r="K32" s="33"/>
      <c r="L32" s="33"/>
      <c r="N32" s="57" t="str">
        <f t="shared" ref="N32:N41" si="17">J32</f>
        <v>think</v>
      </c>
      <c r="O32" s="33"/>
      <c r="P32" s="33"/>
      <c r="V32" s="115" t="s">
        <v>721</v>
      </c>
    </row>
    <row r="33" spans="1:23">
      <c r="A33" s="3"/>
      <c r="B33" s="52" t="str">
        <f t="shared" si="12"/>
        <v>boring</v>
      </c>
      <c r="C33" s="3">
        <v>3</v>
      </c>
      <c r="D33" s="52" t="str">
        <f t="shared" si="13"/>
        <v>важки́й,</v>
      </c>
      <c r="F33" s="3"/>
      <c r="G33" s="52" t="str">
        <f t="shared" si="14"/>
        <v>boring</v>
      </c>
      <c r="H33" s="3">
        <v>3</v>
      </c>
      <c r="I33" s="52" t="str">
        <f t="shared" si="15"/>
        <v>важки́й,</v>
      </c>
      <c r="J33" s="57" t="str">
        <f t="shared" si="16"/>
        <v>study</v>
      </c>
      <c r="K33" s="33"/>
      <c r="L33" s="33"/>
      <c r="N33" s="57" t="str">
        <f t="shared" si="17"/>
        <v>study</v>
      </c>
      <c r="O33" s="33"/>
      <c r="P33" s="33"/>
      <c r="V33" s="115" t="s">
        <v>718</v>
      </c>
    </row>
    <row r="34" spans="1:23">
      <c r="A34" s="4"/>
      <c r="B34" s="52" t="str">
        <f t="shared" si="12"/>
        <v>hard</v>
      </c>
      <c r="C34" s="4">
        <v>4</v>
      </c>
      <c r="D34" s="52" t="str">
        <f t="shared" si="13"/>
        <v>ду́мати (</v>
      </c>
      <c r="F34" s="4"/>
      <c r="G34" s="52" t="str">
        <f t="shared" si="14"/>
        <v>hard</v>
      </c>
      <c r="H34" s="4">
        <v>4</v>
      </c>
      <c r="I34" s="52" t="str">
        <f t="shared" si="15"/>
        <v>ду́мати (</v>
      </c>
      <c r="J34" s="57" t="str">
        <f t="shared" si="16"/>
        <v>of course</v>
      </c>
      <c r="K34" s="33"/>
      <c r="L34" s="33"/>
      <c r="N34" s="57" t="str">
        <f t="shared" si="17"/>
        <v>of course</v>
      </c>
      <c r="O34" s="33"/>
      <c r="P34" s="33"/>
      <c r="V34" s="115" t="s">
        <v>715</v>
      </c>
    </row>
    <row r="35" spans="1:23">
      <c r="A35" s="3"/>
      <c r="B35" s="52" t="str">
        <f t="shared" si="12"/>
        <v>last</v>
      </c>
      <c r="C35" s="3">
        <v>5</v>
      </c>
      <c r="D35" s="52" t="str">
        <f t="shared" si="13"/>
        <v>звичайно</v>
      </c>
      <c r="F35" s="3"/>
      <c r="G35" s="52" t="str">
        <f t="shared" si="14"/>
        <v>last</v>
      </c>
      <c r="H35" s="3">
        <v>5</v>
      </c>
      <c r="I35" s="52" t="str">
        <f t="shared" si="15"/>
        <v>звичайно</v>
      </c>
      <c r="J35" s="57" t="str">
        <f t="shared" si="16"/>
        <v>need</v>
      </c>
      <c r="K35" s="33"/>
      <c r="L35" s="33"/>
      <c r="N35" s="57" t="str">
        <f t="shared" si="17"/>
        <v>need</v>
      </c>
      <c r="O35" s="33"/>
      <c r="P35" s="33"/>
      <c r="V35" s="114" t="s">
        <v>709</v>
      </c>
    </row>
    <row r="36" spans="1:23">
      <c r="A36" s="4"/>
      <c r="B36" s="52" t="str">
        <f t="shared" si="12"/>
        <v>need</v>
      </c>
      <c r="C36" s="4">
        <v>6</v>
      </c>
      <c r="D36" s="52" t="str">
        <f t="shared" si="13"/>
        <v>зовсім</v>
      </c>
      <c r="F36" s="4"/>
      <c r="G36" s="52" t="str">
        <f t="shared" si="14"/>
        <v>need</v>
      </c>
      <c r="H36" s="4">
        <v>6</v>
      </c>
      <c r="I36" s="52" t="str">
        <f t="shared" si="15"/>
        <v>зовсім</v>
      </c>
      <c r="J36" s="57" t="str">
        <f t="shared" si="16"/>
        <v>last</v>
      </c>
      <c r="K36" s="33"/>
      <c r="L36" s="33"/>
      <c r="N36" s="57" t="str">
        <f t="shared" si="17"/>
        <v>last</v>
      </c>
      <c r="O36" s="33"/>
      <c r="P36" s="33"/>
      <c r="V36" s="113" t="s">
        <v>723</v>
      </c>
    </row>
    <row r="37" spans="1:23">
      <c r="A37" s="3"/>
      <c r="B37" s="52" t="str">
        <f t="shared" si="12"/>
        <v>of course</v>
      </c>
      <c r="C37" s="3">
        <v>7</v>
      </c>
      <c r="D37" s="52" t="str">
        <f t="shared" si="13"/>
        <v>кори́стува́тися,</v>
      </c>
      <c r="F37" s="3"/>
      <c r="G37" s="52" t="str">
        <f t="shared" si="14"/>
        <v>of course</v>
      </c>
      <c r="H37" s="3">
        <v>7</v>
      </c>
      <c r="I37" s="52" t="str">
        <f t="shared" si="15"/>
        <v>кори́стува́тися,</v>
      </c>
      <c r="J37" s="57" t="str">
        <f t="shared" si="16"/>
        <v>hard</v>
      </c>
      <c r="K37" s="33"/>
      <c r="L37" s="33"/>
      <c r="N37" s="57" t="str">
        <f t="shared" si="17"/>
        <v>hard</v>
      </c>
      <c r="O37" s="33"/>
      <c r="P37" s="33"/>
    </row>
    <row r="38" spans="1:23">
      <c r="A38" s="4"/>
      <c r="B38" s="52" t="str">
        <f t="shared" si="12"/>
        <v>study</v>
      </c>
      <c r="C38" s="4">
        <v>8</v>
      </c>
      <c r="D38" s="52" t="str">
        <f t="shared" si="13"/>
        <v>навча́тися,</v>
      </c>
      <c r="F38" s="4"/>
      <c r="G38" s="52" t="str">
        <f t="shared" si="14"/>
        <v>study</v>
      </c>
      <c r="H38" s="4">
        <v>8</v>
      </c>
      <c r="I38" s="52" t="str">
        <f t="shared" si="15"/>
        <v>навча́тися,</v>
      </c>
      <c r="J38" s="57" t="str">
        <f t="shared" si="16"/>
        <v>boring</v>
      </c>
      <c r="K38" s="33"/>
      <c r="L38" s="33"/>
      <c r="N38" s="57" t="str">
        <f t="shared" si="17"/>
        <v>boring</v>
      </c>
      <c r="O38" s="33"/>
      <c r="P38" s="33"/>
    </row>
    <row r="39" spans="1:23">
      <c r="A39" s="3"/>
      <c r="B39" s="52" t="str">
        <f t="shared" si="12"/>
        <v>think</v>
      </c>
      <c r="C39" s="3">
        <v>9</v>
      </c>
      <c r="D39" s="52" t="str">
        <f t="shared" si="13"/>
        <v>нецікавий, нудний</v>
      </c>
      <c r="F39" s="3"/>
      <c r="G39" s="52" t="str">
        <f t="shared" si="14"/>
        <v>think</v>
      </c>
      <c r="H39" s="3">
        <v>9</v>
      </c>
      <c r="I39" s="52" t="str">
        <f t="shared" si="15"/>
        <v>нецікавий, нудний</v>
      </c>
      <c r="J39" s="57" t="str">
        <f t="shared" si="16"/>
        <v>at all</v>
      </c>
      <c r="K39" s="33"/>
      <c r="L39" s="33"/>
      <c r="N39" s="57" t="str">
        <f t="shared" si="17"/>
        <v>at all</v>
      </c>
      <c r="O39" s="33"/>
      <c r="P39" s="33"/>
    </row>
    <row r="40" spans="1:23" s="5" customFormat="1">
      <c r="A40" s="4"/>
      <c r="B40" s="52" t="str">
        <f t="shared" si="12"/>
        <v>use</v>
      </c>
      <c r="C40" s="4">
        <v>10</v>
      </c>
      <c r="D40" s="52" t="str">
        <f t="shared" si="13"/>
        <v>оста́нній, мину́лий</v>
      </c>
      <c r="F40" s="4"/>
      <c r="G40" s="52" t="str">
        <f t="shared" si="14"/>
        <v>use</v>
      </c>
      <c r="H40" s="4">
        <v>10</v>
      </c>
      <c r="I40" s="52" t="str">
        <f t="shared" si="15"/>
        <v>оста́нній, мину́лий</v>
      </c>
      <c r="J40" s="57" t="str">
        <f t="shared" si="16"/>
        <v>air-taxi</v>
      </c>
      <c r="K40" s="33"/>
      <c r="L40" s="33"/>
      <c r="M40" s="2"/>
      <c r="N40" s="57" t="str">
        <f t="shared" si="17"/>
        <v>air-taxi</v>
      </c>
      <c r="O40" s="33"/>
      <c r="P40" s="33"/>
      <c r="S40" s="49"/>
      <c r="T40" s="49"/>
      <c r="U40" s="49"/>
      <c r="V40" s="49"/>
      <c r="W40" s="49"/>
    </row>
    <row r="41" spans="1:23">
      <c r="A41" s="4"/>
      <c r="B41" s="52">
        <f t="shared" si="12"/>
        <v>0</v>
      </c>
      <c r="C41" s="4">
        <v>11</v>
      </c>
      <c r="D41" s="52">
        <f t="shared" si="13"/>
        <v>0</v>
      </c>
      <c r="F41" s="4"/>
      <c r="G41" s="52">
        <f t="shared" si="14"/>
        <v>0</v>
      </c>
      <c r="H41" s="4">
        <v>11</v>
      </c>
      <c r="I41" s="52">
        <f t="shared" si="15"/>
        <v>0</v>
      </c>
      <c r="J41" s="57">
        <f t="shared" si="16"/>
        <v>0</v>
      </c>
      <c r="K41" s="33"/>
      <c r="L41" s="33"/>
      <c r="N41" s="57">
        <f t="shared" si="17"/>
        <v>0</v>
      </c>
      <c r="O41" s="33"/>
      <c r="P41" s="33"/>
    </row>
    <row r="42" spans="1:23" ht="11.25" customHeight="1"/>
    <row r="43" spans="1:23" s="1" customFormat="1">
      <c r="A43" s="54" t="s">
        <v>697</v>
      </c>
      <c r="B43" s="54"/>
      <c r="C43" s="54"/>
      <c r="D43" s="54"/>
      <c r="E43" s="54"/>
      <c r="F43" s="54"/>
      <c r="G43" s="54"/>
      <c r="H43" s="54"/>
      <c r="I43" s="54"/>
      <c r="J43" s="54" t="s">
        <v>697</v>
      </c>
      <c r="K43" s="54"/>
      <c r="L43" s="54"/>
      <c r="M43" s="54"/>
      <c r="N43" s="111"/>
      <c r="O43" s="54"/>
      <c r="P43" s="54"/>
      <c r="Q43" s="54"/>
      <c r="R43" s="54"/>
      <c r="S43" s="44"/>
      <c r="T43" s="44"/>
      <c r="U43" s="44"/>
      <c r="V43" s="44"/>
      <c r="W43" s="44"/>
    </row>
    <row r="44" spans="1:23" s="1" customFormat="1" ht="6.75" customHeight="1">
      <c r="J44" s="106"/>
      <c r="N44" s="106"/>
      <c r="S44" s="44"/>
      <c r="T44" s="44"/>
      <c r="U44" s="44"/>
      <c r="V44" s="44"/>
      <c r="W44" s="44"/>
    </row>
    <row r="45" spans="1:23">
      <c r="A45" s="3"/>
      <c r="B45" s="52" t="str">
        <f>B31</f>
        <v>air-taxi</v>
      </c>
      <c r="C45" s="3">
        <v>1</v>
      </c>
      <c r="D45" s="52" t="str">
        <f>D31</f>
        <v>потребува́ти</v>
      </c>
      <c r="F45" s="3"/>
      <c r="G45" s="52" t="str">
        <f>B39</f>
        <v>think</v>
      </c>
      <c r="H45" s="3">
        <v>9</v>
      </c>
      <c r="I45" s="52" t="str">
        <f>D39</f>
        <v>нецікавий, нудний</v>
      </c>
      <c r="J45" s="32" t="str">
        <f>J31</f>
        <v>use</v>
      </c>
      <c r="K45" s="33"/>
      <c r="L45" s="33"/>
      <c r="N45" s="57" t="str">
        <f>J39</f>
        <v>at all</v>
      </c>
      <c r="O45" s="33"/>
      <c r="P45" s="33"/>
    </row>
    <row r="46" spans="1:23">
      <c r="A46" s="4"/>
      <c r="B46" s="52" t="str">
        <f t="shared" ref="B46:B50" si="18">B32</f>
        <v>at all</v>
      </c>
      <c r="C46" s="4">
        <v>2</v>
      </c>
      <c r="D46" s="52" t="str">
        <f t="shared" ref="D46:D50" si="19">D32</f>
        <v> аеротаксі</v>
      </c>
      <c r="F46" s="4"/>
      <c r="G46" s="52" t="str">
        <f>B40</f>
        <v>use</v>
      </c>
      <c r="H46" s="4">
        <v>10</v>
      </c>
      <c r="I46" s="52" t="str">
        <f>D40</f>
        <v>оста́нній, мину́лий</v>
      </c>
      <c r="J46" s="32" t="str">
        <f t="shared" ref="J46:J50" si="20">J32</f>
        <v>think</v>
      </c>
      <c r="K46" s="33"/>
      <c r="L46" s="33"/>
      <c r="N46" s="57" t="str">
        <f>J40</f>
        <v>air-taxi</v>
      </c>
      <c r="O46" s="33"/>
      <c r="P46" s="33"/>
    </row>
    <row r="47" spans="1:23">
      <c r="A47" s="3"/>
      <c r="B47" s="52" t="str">
        <f t="shared" si="18"/>
        <v>boring</v>
      </c>
      <c r="C47" s="3">
        <v>3</v>
      </c>
      <c r="D47" s="52" t="str">
        <f t="shared" si="19"/>
        <v>важки́й,</v>
      </c>
      <c r="F47" s="4"/>
      <c r="G47" s="52">
        <f>B41</f>
        <v>0</v>
      </c>
      <c r="H47" s="4">
        <v>11</v>
      </c>
      <c r="I47" s="52">
        <f>D41</f>
        <v>0</v>
      </c>
      <c r="J47" s="32" t="str">
        <f t="shared" si="20"/>
        <v>study</v>
      </c>
      <c r="K47" s="33"/>
      <c r="L47" s="33"/>
      <c r="N47" s="57">
        <f>J41</f>
        <v>0</v>
      </c>
      <c r="O47" s="33"/>
      <c r="P47" s="33"/>
    </row>
    <row r="48" spans="1:23">
      <c r="A48" s="4"/>
      <c r="B48" s="52" t="str">
        <f t="shared" si="18"/>
        <v>hard</v>
      </c>
      <c r="C48" s="4">
        <v>4</v>
      </c>
      <c r="D48" s="52" t="str">
        <f t="shared" si="19"/>
        <v>ду́мати (</v>
      </c>
      <c r="J48" s="32" t="str">
        <f t="shared" si="20"/>
        <v>of course</v>
      </c>
      <c r="K48" s="33"/>
      <c r="L48" s="33"/>
    </row>
    <row r="49" spans="1:23">
      <c r="A49" s="3"/>
      <c r="B49" s="52" t="str">
        <f t="shared" si="18"/>
        <v>last</v>
      </c>
      <c r="C49" s="3">
        <v>5</v>
      </c>
      <c r="D49" s="52" t="str">
        <f t="shared" si="19"/>
        <v>звичайно</v>
      </c>
      <c r="F49" s="5"/>
      <c r="G49" s="5"/>
      <c r="H49" s="5"/>
      <c r="J49" s="32" t="str">
        <f t="shared" si="20"/>
        <v>need</v>
      </c>
      <c r="K49" s="33"/>
      <c r="L49" s="33"/>
    </row>
    <row r="50" spans="1:23">
      <c r="A50" s="4"/>
      <c r="B50" s="52" t="str">
        <f t="shared" si="18"/>
        <v>need</v>
      </c>
      <c r="C50" s="4">
        <v>6</v>
      </c>
      <c r="D50" s="52" t="str">
        <f t="shared" si="19"/>
        <v>зовсім</v>
      </c>
      <c r="F50" s="5"/>
      <c r="G50" s="52"/>
      <c r="H50" s="5"/>
      <c r="I50" s="52"/>
      <c r="J50" s="32" t="str">
        <f t="shared" si="20"/>
        <v>last</v>
      </c>
      <c r="K50" s="10"/>
      <c r="L50" s="10"/>
      <c r="N50" s="32"/>
      <c r="O50" s="10"/>
      <c r="P50" s="10"/>
    </row>
    <row r="51" spans="1:23">
      <c r="A51" s="3"/>
      <c r="B51" s="52" t="str">
        <f>B37</f>
        <v>of course</v>
      </c>
      <c r="C51" s="3">
        <v>7</v>
      </c>
      <c r="D51" s="52" t="str">
        <f>D37</f>
        <v>кори́стува́тися,</v>
      </c>
      <c r="F51" s="5"/>
      <c r="G51" s="53"/>
      <c r="H51" s="5"/>
      <c r="I51" s="53"/>
      <c r="J51" s="57" t="str">
        <f>J37</f>
        <v>hard</v>
      </c>
      <c r="K51" s="33"/>
      <c r="L51" s="33"/>
      <c r="M51" s="5"/>
      <c r="N51" s="58"/>
      <c r="O51" s="10"/>
      <c r="P51" s="10"/>
      <c r="Q51" s="5"/>
      <c r="R51" s="5"/>
      <c r="S51" s="49"/>
      <c r="T51" s="49"/>
      <c r="U51" s="49"/>
    </row>
    <row r="52" spans="1:23">
      <c r="A52" s="4"/>
      <c r="B52" s="52" t="str">
        <f>B38</f>
        <v>study</v>
      </c>
      <c r="C52" s="4">
        <v>8</v>
      </c>
      <c r="D52" s="52" t="str">
        <f>D38</f>
        <v>навча́тися,</v>
      </c>
      <c r="F52" s="5"/>
      <c r="G52" s="53"/>
      <c r="H52" s="5"/>
      <c r="I52" s="53"/>
      <c r="J52" s="57" t="str">
        <f>J38</f>
        <v>boring</v>
      </c>
      <c r="K52" s="33"/>
      <c r="L52" s="33"/>
      <c r="M52" s="5"/>
      <c r="N52" s="58"/>
      <c r="O52" s="10"/>
      <c r="P52" s="10"/>
      <c r="Q52" s="5"/>
      <c r="R52" s="5"/>
      <c r="S52" s="49"/>
      <c r="T52" s="49"/>
      <c r="U52" s="49"/>
    </row>
    <row r="53" spans="1:23">
      <c r="F53" s="5"/>
      <c r="G53" s="53"/>
      <c r="H53" s="5"/>
      <c r="I53" s="53"/>
      <c r="J53" s="58"/>
      <c r="K53" s="10"/>
      <c r="L53" s="10"/>
      <c r="M53" s="5"/>
      <c r="N53" s="58"/>
      <c r="O53" s="10"/>
      <c r="P53" s="10"/>
      <c r="Q53" s="5"/>
      <c r="R53" s="5"/>
      <c r="S53" s="49"/>
      <c r="T53" s="49"/>
      <c r="U53" s="49"/>
    </row>
    <row r="54" spans="1:23" s="5" customFormat="1">
      <c r="G54" s="53"/>
      <c r="I54" s="53"/>
      <c r="J54" s="58"/>
      <c r="K54" s="10"/>
      <c r="L54" s="10"/>
      <c r="N54" s="58"/>
      <c r="O54" s="10"/>
      <c r="P54" s="10"/>
      <c r="S54" s="49"/>
      <c r="T54" s="49"/>
      <c r="U54" s="49"/>
      <c r="V54" s="49"/>
      <c r="W54" s="49"/>
    </row>
    <row r="55" spans="1:23">
      <c r="F55" s="5"/>
      <c r="G55" s="53"/>
      <c r="H55" s="5"/>
      <c r="I55" s="53"/>
      <c r="J55" s="10"/>
      <c r="K55" s="5"/>
      <c r="L55" s="5"/>
      <c r="M55" s="5"/>
      <c r="N55" s="10"/>
      <c r="O55" s="5"/>
      <c r="P55" s="5"/>
      <c r="Q55" s="5"/>
      <c r="R55" s="5"/>
      <c r="S55" s="49"/>
      <c r="T55" s="49"/>
      <c r="U55" s="4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30"/>
    </row>
    <row r="59" spans="1:23">
      <c r="D59"/>
      <c r="I59" s="30"/>
    </row>
    <row r="60" spans="1:23">
      <c r="D60"/>
      <c r="I60" s="30"/>
    </row>
    <row r="61" spans="1:23">
      <c r="D61"/>
      <c r="I61" s="30"/>
    </row>
    <row r="62" spans="1:23">
      <c r="D62"/>
      <c r="I62" s="30"/>
    </row>
    <row r="63" spans="1:23">
      <c r="D63"/>
      <c r="I63" s="30"/>
    </row>
    <row r="64" spans="1:23">
      <c r="D64"/>
      <c r="I64" s="30"/>
    </row>
    <row r="65" spans="4:9">
      <c r="I65" s="30"/>
    </row>
    <row r="66" spans="4:9">
      <c r="I66" s="30"/>
    </row>
    <row r="67" spans="4:9">
      <c r="D67"/>
      <c r="I67" s="30"/>
    </row>
    <row r="68" spans="4:9">
      <c r="D68"/>
    </row>
    <row r="69" spans="4:9">
      <c r="D69"/>
      <c r="I69" s="30"/>
    </row>
    <row r="70" spans="4:9">
      <c r="D70"/>
      <c r="I70" s="30"/>
    </row>
    <row r="71" spans="4:9">
      <c r="D71"/>
      <c r="I71" s="30"/>
    </row>
    <row r="72" spans="4:9">
      <c r="D72"/>
      <c r="I72" s="30"/>
    </row>
    <row r="73" spans="4:9">
      <c r="D73"/>
      <c r="I73" s="30"/>
    </row>
    <row r="74" spans="4:9">
      <c r="D74"/>
      <c r="I74" s="30"/>
    </row>
    <row r="75" spans="4:9">
      <c r="I75" s="30"/>
    </row>
    <row r="76" spans="4:9">
      <c r="I76" s="30"/>
    </row>
    <row r="77" spans="4:9">
      <c r="I77" s="30"/>
    </row>
    <row r="78" spans="4:9">
      <c r="I78" s="30"/>
    </row>
  </sheetData>
  <conditionalFormatting sqref="D3:D13 B3:B13">
    <cfRule type="containsBlanks" dxfId="5955" priority="721">
      <formula>LEN(TRIM(B3))=0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954" priority="720" operator="lessThan">
      <formula>1</formula>
    </cfRule>
  </conditionalFormatting>
  <conditionalFormatting sqref="I11:I13">
    <cfRule type="containsBlanks" dxfId="5953" priority="717">
      <formula>LEN(TRIM(I11))=0</formula>
    </cfRule>
    <cfRule type="colorScale" priority="718">
      <colorScale>
        <cfvo type="min" val="0"/>
        <cfvo type="max" val="0"/>
        <color theme="0"/>
        <color theme="0"/>
      </colorScale>
    </cfRule>
    <cfRule type="colorScale" priority="71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952" priority="714">
      <formula>LEN(TRIM(G7))=0</formula>
    </cfRule>
    <cfRule type="colorScale" priority="715">
      <colorScale>
        <cfvo type="min" val="0"/>
        <cfvo type="max" val="0"/>
        <color theme="0"/>
        <color theme="0"/>
      </colorScale>
    </cfRule>
    <cfRule type="colorScale" priority="71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951" priority="711">
      <formula>LEN(TRIM(I7))=0</formula>
    </cfRule>
    <cfRule type="colorScale" priority="712">
      <colorScale>
        <cfvo type="min" val="0"/>
        <cfvo type="max" val="0"/>
        <color theme="0"/>
        <color theme="0"/>
      </colorScale>
    </cfRule>
    <cfRule type="colorScale" priority="71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950" priority="708">
      <formula>LEN(TRIM(B17))=0</formula>
    </cfRule>
    <cfRule type="colorScale" priority="709">
      <colorScale>
        <cfvo type="min" val="0"/>
        <cfvo type="max" val="0"/>
        <color theme="0"/>
        <color theme="0"/>
      </colorScale>
    </cfRule>
    <cfRule type="colorScale" priority="71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949" priority="705">
      <formula>LEN(TRIM(G17))=0</formula>
    </cfRule>
    <cfRule type="colorScale" priority="706">
      <colorScale>
        <cfvo type="min" val="0"/>
        <cfvo type="max" val="0"/>
        <color theme="0"/>
        <color theme="0"/>
      </colorScale>
    </cfRule>
    <cfRule type="colorScale" priority="70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948" priority="702">
      <formula>LEN(TRIM(B31))=0</formula>
    </cfRule>
    <cfRule type="colorScale" priority="703">
      <colorScale>
        <cfvo type="min" val="0"/>
        <cfvo type="max" val="0"/>
        <color theme="0"/>
        <color theme="0"/>
      </colorScale>
    </cfRule>
    <cfRule type="colorScale" priority="70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947" priority="699">
      <formula>LEN(TRIM(G31))=0</formula>
    </cfRule>
    <cfRule type="colorScale" priority="700">
      <colorScale>
        <cfvo type="min" val="0"/>
        <cfvo type="max" val="0"/>
        <color theme="0"/>
        <color theme="0"/>
      </colorScale>
    </cfRule>
    <cfRule type="colorScale" priority="70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946" priority="696">
      <formula>LEN(TRIM(B45))=0</formula>
    </cfRule>
    <cfRule type="colorScale" priority="697">
      <colorScale>
        <cfvo type="min" val="0"/>
        <cfvo type="max" val="0"/>
        <color theme="0"/>
        <color theme="0"/>
      </colorScale>
    </cfRule>
    <cfRule type="colorScale" priority="69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945" priority="693">
      <formula>LEN(TRIM(G50))=0</formula>
    </cfRule>
    <cfRule type="colorScale" priority="694">
      <colorScale>
        <cfvo type="min" val="0"/>
        <cfvo type="max" val="0"/>
        <color theme="0"/>
        <color theme="0"/>
      </colorScale>
    </cfRule>
    <cfRule type="colorScale" priority="69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944" priority="690">
      <formula>LEN(TRIM(G50))=0</formula>
    </cfRule>
    <cfRule type="colorScale" priority="691">
      <colorScale>
        <cfvo type="min" val="0"/>
        <cfvo type="max" val="0"/>
        <color theme="0"/>
        <color theme="0"/>
      </colorScale>
    </cfRule>
    <cfRule type="colorScale" priority="69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943" priority="687">
      <formula>LEN(TRIM(J13))=0</formula>
    </cfRule>
    <cfRule type="colorScale" priority="688">
      <colorScale>
        <cfvo type="min" val="0"/>
        <cfvo type="max" val="0"/>
        <color theme="0"/>
        <color theme="0"/>
      </colorScale>
    </cfRule>
    <cfRule type="colorScale" priority="68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942" priority="684">
      <formula>LEN(TRIM(N13))=0</formula>
    </cfRule>
    <cfRule type="colorScale" priority="685">
      <colorScale>
        <cfvo type="min" val="0"/>
        <cfvo type="max" val="0"/>
        <color theme="0"/>
        <color theme="0"/>
      </colorScale>
    </cfRule>
    <cfRule type="colorScale" priority="68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941" priority="681">
      <formula>LEN(TRIM(J3))=0</formula>
    </cfRule>
    <cfRule type="colorScale" priority="682">
      <colorScale>
        <cfvo type="min" val="0"/>
        <cfvo type="max" val="0"/>
        <color theme="0"/>
        <color theme="0"/>
      </colorScale>
    </cfRule>
    <cfRule type="colorScale" priority="68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940" priority="678">
      <formula>LEN(TRIM(N3))=0</formula>
    </cfRule>
    <cfRule type="colorScale" priority="679">
      <colorScale>
        <cfvo type="min" val="0"/>
        <cfvo type="max" val="0"/>
        <color theme="0"/>
        <color theme="0"/>
      </colorScale>
    </cfRule>
    <cfRule type="colorScale" priority="68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939" priority="675">
      <formula>LEN(TRIM(J17))=0</formula>
    </cfRule>
    <cfRule type="colorScale" priority="676">
      <colorScale>
        <cfvo type="min" val="0"/>
        <cfvo type="max" val="0"/>
        <color theme="0"/>
        <color theme="0"/>
      </colorScale>
    </cfRule>
    <cfRule type="colorScale" priority="67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938" priority="672">
      <formula>LEN(TRIM(N27))=0</formula>
    </cfRule>
    <cfRule type="colorScale" priority="673">
      <colorScale>
        <cfvo type="min" val="0"/>
        <cfvo type="max" val="0"/>
        <color theme="0"/>
        <color theme="0"/>
      </colorScale>
    </cfRule>
    <cfRule type="colorScale" priority="67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937" priority="669">
      <formula>LEN(TRIM(N17))=0</formula>
    </cfRule>
    <cfRule type="colorScale" priority="670">
      <colorScale>
        <cfvo type="min" val="0"/>
        <cfvo type="max" val="0"/>
        <color theme="0"/>
        <color theme="0"/>
      </colorScale>
    </cfRule>
    <cfRule type="colorScale" priority="67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936" priority="666">
      <formula>LEN(TRIM(N41))=0</formula>
    </cfRule>
    <cfRule type="colorScale" priority="667">
      <colorScale>
        <cfvo type="min" val="0"/>
        <cfvo type="max" val="0"/>
        <color theme="0"/>
        <color theme="0"/>
      </colorScale>
    </cfRule>
    <cfRule type="colorScale" priority="66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935" priority="663">
      <formula>LEN(TRIM(N31))=0</formula>
    </cfRule>
    <cfRule type="colorScale" priority="664">
      <colorScale>
        <cfvo type="min" val="0"/>
        <cfvo type="max" val="0"/>
        <color theme="0"/>
        <color theme="0"/>
      </colorScale>
    </cfRule>
    <cfRule type="colorScale" priority="66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934" priority="660">
      <formula>LEN(TRIM(J41))=0</formula>
    </cfRule>
    <cfRule type="colorScale" priority="661">
      <colorScale>
        <cfvo type="min" val="0"/>
        <cfvo type="max" val="0"/>
        <color theme="0"/>
        <color theme="0"/>
      </colorScale>
    </cfRule>
    <cfRule type="colorScale" priority="66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933" priority="657">
      <formula>LEN(TRIM(J31))=0</formula>
    </cfRule>
    <cfRule type="colorScale" priority="658">
      <colorScale>
        <cfvo type="min" val="0"/>
        <cfvo type="max" val="0"/>
        <color theme="0"/>
        <color theme="0"/>
      </colorScale>
    </cfRule>
    <cfRule type="colorScale" priority="65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932" priority="654">
      <formula>LEN(TRIM(N47))=0</formula>
    </cfRule>
    <cfRule type="colorScale" priority="655">
      <colorScale>
        <cfvo type="min" val="0"/>
        <cfvo type="max" val="0"/>
        <color theme="0"/>
        <color theme="0"/>
      </colorScale>
    </cfRule>
    <cfRule type="colorScale" priority="65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931" priority="651">
      <formula>LEN(TRIM(J45))=0</formula>
    </cfRule>
    <cfRule type="colorScale" priority="652">
      <colorScale>
        <cfvo type="min" val="0"/>
        <cfvo type="max" val="0"/>
        <color theme="0"/>
        <color theme="0"/>
      </colorScale>
    </cfRule>
    <cfRule type="colorScale" priority="653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5930" priority="650" operator="lessThan">
      <formula>1</formula>
    </cfRule>
  </conditionalFormatting>
  <conditionalFormatting sqref="G43:G55">
    <cfRule type="containsBlanks" dxfId="5929" priority="647">
      <formula>LEN(TRIM(G43))=0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928" priority="644">
      <formula>LEN(TRIM(I43))=0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927" priority="641">
      <formula>LEN(TRIM(H43))=0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926" priority="638">
      <formula>LEN(TRIM(B43))=0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925" priority="635">
      <formula>LEN(TRIM(D43))=0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924" priority="632">
      <formula>LEN(TRIM(C43))=0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923" priority="629">
      <formula>LEN(TRIM(G29))=0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922" priority="626">
      <formula>LEN(TRIM(I29))=0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921" priority="623">
      <formula>LEN(TRIM(H29))=0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920" priority="620">
      <formula>LEN(TRIM(B29))=0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919" priority="617">
      <formula>LEN(TRIM(D29))=0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918" priority="614">
      <formula>LEN(TRIM(C29))=0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917" priority="611">
      <formula>LEN(TRIM(G15))=0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916" priority="608">
      <formula>LEN(TRIM(I15))=0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915" priority="605">
      <formula>LEN(TRIM(H15))=0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914" priority="602">
      <formula>LEN(TRIM(B15))=0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913" priority="599">
      <formula>LEN(TRIM(D15))=0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912" priority="596">
      <formula>LEN(TRIM(C15))=0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911" priority="593">
      <formula>LEN(TRIM(B1))=0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910" priority="590">
      <formula>LEN(TRIM(D1))=0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909" priority="587">
      <formula>LEN(TRIM(C1))=0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908" priority="584">
      <formula>LEN(TRIM(B9))=0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907" priority="581">
      <formula>LEN(TRIM(G1))=0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906" priority="578">
      <formula>LEN(TRIM(I1))=0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905" priority="575">
      <formula>LEN(TRIM(H1))=0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G43:I55 G1:I13 B43:D55 B1:D13 G15:I27 B15:D27 G29:I41 B29:D41">
    <cfRule type="cellIs" dxfId="5904" priority="574" operator="lessThan">
      <formula>1</formula>
    </cfRule>
  </conditionalFormatting>
  <conditionalFormatting sqref="G43:G55">
    <cfRule type="containsBlanks" dxfId="5903" priority="571">
      <formula>LEN(TRIM(G43))=0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902" priority="568">
      <formula>LEN(TRIM(I43))=0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901" priority="565">
      <formula>LEN(TRIM(H43))=0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900" priority="562">
      <formula>LEN(TRIM(B43))=0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899" priority="559">
      <formula>LEN(TRIM(D43))=0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898" priority="556">
      <formula>LEN(TRIM(C43))=0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897" priority="553">
      <formula>LEN(TRIM(G29))=0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896" priority="550">
      <formula>LEN(TRIM(I29))=0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895" priority="547">
      <formula>LEN(TRIM(H29))=0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894" priority="544">
      <formula>LEN(TRIM(B29))=0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893" priority="541">
      <formula>LEN(TRIM(D29))=0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892" priority="538">
      <formula>LEN(TRIM(C29))=0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891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890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889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888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887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886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885" priority="517">
      <formula>LEN(TRIM(B1))=0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884" priority="514">
      <formula>LEN(TRIM(D1))=0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883" priority="511">
      <formula>LEN(TRIM(C1))=0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882" priority="508">
      <formula>LEN(TRIM(B9))=0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881" priority="505">
      <formula>LEN(TRIM(G1))=0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880" priority="502">
      <formula>LEN(TRIM(I1))=0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879" priority="499">
      <formula>LEN(TRIM(H1))=0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B27:D38">
    <cfRule type="cellIs" dxfId="5878" priority="498" operator="lessThan">
      <formula>1</formula>
    </cfRule>
  </conditionalFormatting>
  <conditionalFormatting sqref="G42:G44 B42:B49 I42:I44 D42:D49">
    <cfRule type="containsBlanks" dxfId="5877" priority="495">
      <formula>LEN(TRIM(B42))=0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5876" priority="492">
      <formula>LEN(TRIM(G47))=0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875" priority="489">
      <formula>LEN(TRIM(J3))=0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874" priority="486">
      <formula>LEN(TRIM(N3))=0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5873" priority="483">
      <formula>LEN(TRIM(N16))=0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5872" priority="480">
      <formula>LEN(TRIM(N29))=0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5871" priority="477">
      <formula>LEN(TRIM(J29))=0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870" priority="474">
      <formula>LEN(TRIM(N44))=0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5869" priority="471">
      <formula>LEN(TRIM(J42))=0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5868" priority="468">
      <formula>LEN(TRIM(B3))=0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5867" priority="465">
      <formula>LEN(TRIM(I11))=0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5866" priority="462">
      <formula>LEN(TRIM(G7))=0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5865" priority="459">
      <formula>LEN(TRIM(I7))=0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5864" priority="456">
      <formula>LEN(TRIM(B1))=0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5863" priority="453">
      <formula>LEN(TRIM(D1))=0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5862" priority="450">
      <formula>LEN(TRIM(C1))=0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5861" priority="447">
      <formula>LEN(TRIM(B9))=0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5860" priority="444">
      <formula>LEN(TRIM(G1))=0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5859" priority="441">
      <formula>LEN(TRIM(I1))=0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5858" priority="438">
      <formula>LEN(TRIM(H1))=0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5857" priority="435">
      <formula>LEN(TRIM(B16))=0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5856" priority="432">
      <formula>LEN(TRIM(G16))=0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5855" priority="429">
      <formula>LEN(TRIM(J16))=0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5854" priority="426">
      <formula>LEN(TRIM(G14))=0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5853" priority="423">
      <formula>LEN(TRIM(I14))=0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5852" priority="420">
      <formula>LEN(TRIM(H14))=0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5851" priority="417">
      <formula>LEN(TRIM(B14))=0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5850" priority="414">
      <formula>LEN(TRIM(D14))=0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5849" priority="411">
      <formula>LEN(TRIM(C14))=0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5848" priority="408">
      <formula>LEN(TRIM(B29))=0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5847" priority="405">
      <formula>LEN(TRIM(G29))=0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5846" priority="402">
      <formula>LEN(TRIM(G27))=0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5845" priority="399">
      <formula>LEN(TRIM(I27))=0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5844" priority="396">
      <formula>LEN(TRIM(H27))=0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5843" priority="393">
      <formula>LEN(TRIM(B27))=0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5842" priority="390">
      <formula>LEN(TRIM(D27))=0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5841" priority="387">
      <formula>LEN(TRIM(C27))=0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5840" priority="384">
      <formula>LEN(TRIM(G40))=0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5839" priority="381">
      <formula>LEN(TRIM(I40))=0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5838" priority="378">
      <formula>LEN(TRIM(H40))=0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5837" priority="375">
      <formula>LEN(TRIM(B40))=0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5836" priority="372">
      <formula>LEN(TRIM(D40))=0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5835" priority="369">
      <formula>LEN(TRIM(C40))=0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5834" priority="368" operator="lessThan">
      <formula>1</formula>
    </cfRule>
  </conditionalFormatting>
  <conditionalFormatting sqref="B2:B13">
    <cfRule type="containsBlanks" dxfId="5833" priority="365">
      <formula>LEN(TRIM(B2))=0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832" priority="362">
      <formula>LEN(TRIM(D2))=0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831" priority="359">
      <formula>LEN(TRIM(C2))=0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830" priority="356">
      <formula>LEN(TRIM(B10))=0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829" priority="353">
      <formula>LEN(TRIM(G2))=0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828" priority="350">
      <formula>LEN(TRIM(I2))=0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827" priority="347">
      <formula>LEN(TRIM(H2))=0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826" priority="344">
      <formula>LEN(TRIM(G16))=0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825" priority="341">
      <formula>LEN(TRIM(I16))=0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824" priority="338">
      <formula>LEN(TRIM(H16))=0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823" priority="335">
      <formula>LEN(TRIM(B16))=0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822" priority="332">
      <formula>LEN(TRIM(D16))=0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821" priority="329">
      <formula>LEN(TRIM(C16))=0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820" priority="326">
      <formula>LEN(TRIM(G30))=0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819" priority="323">
      <formula>LEN(TRIM(I30))=0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818" priority="320">
      <formula>LEN(TRIM(H30))=0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817" priority="317">
      <formula>LEN(TRIM(B30))=0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816" priority="314">
      <formula>LEN(TRIM(D30))=0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815" priority="311">
      <formula>LEN(TRIM(C30))=0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814" priority="308">
      <formula>LEN(TRIM(G44))=0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813" priority="305">
      <formula>LEN(TRIM(I44))=0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812" priority="302">
      <formula>LEN(TRIM(H44))=0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811" priority="299">
      <formula>LEN(TRIM(B44))=0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810" priority="296">
      <formula>LEN(TRIM(D44))=0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809" priority="293">
      <formula>LEN(TRIM(C44))=0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808" priority="290">
      <formula>LEN(TRIM(B3))=0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807" priority="289" operator="lessThan">
      <formula>1</formula>
    </cfRule>
  </conditionalFormatting>
  <conditionalFormatting sqref="I11:I13">
    <cfRule type="containsBlanks" dxfId="5806" priority="286">
      <formula>LEN(TRIM(I11))=0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805" priority="283">
      <formula>LEN(TRIM(G7))=0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804" priority="280">
      <formula>LEN(TRIM(I7))=0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803" priority="277">
      <formula>LEN(TRIM(B17))=0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802" priority="274">
      <formula>LEN(TRIM(G17))=0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801" priority="271">
      <formula>LEN(TRIM(B31))=0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800" priority="268">
      <formula>LEN(TRIM(G31))=0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799" priority="265">
      <formula>LEN(TRIM(B45))=0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798" priority="262">
      <formula>LEN(TRIM(G50))=0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797" priority="259">
      <formula>LEN(TRIM(G50))=0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796" priority="256">
      <formula>LEN(TRIM(J13))=0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795" priority="253">
      <formula>LEN(TRIM(N13))=0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794" priority="250">
      <formula>LEN(TRIM(J3))=0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793" priority="247">
      <formula>LEN(TRIM(N3))=0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792" priority="244">
      <formula>LEN(TRIM(J17))=0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791" priority="241">
      <formula>LEN(TRIM(N27))=0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790" priority="238">
      <formula>LEN(TRIM(N17))=0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789" priority="235">
      <formula>LEN(TRIM(N41))=0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788" priority="232">
      <formula>LEN(TRIM(N31))=0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787" priority="229">
      <formula>LEN(TRIM(J41))=0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786" priority="226">
      <formula>LEN(TRIM(J31))=0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785" priority="223">
      <formula>LEN(TRIM(N47))=0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784" priority="220">
      <formula>LEN(TRIM(J45))=0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783" priority="217">
      <formula>LEN(TRIM(B3))=0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782" priority="216" operator="lessThan">
      <formula>1</formula>
    </cfRule>
  </conditionalFormatting>
  <conditionalFormatting sqref="I11:I13">
    <cfRule type="containsBlanks" dxfId="5781" priority="213">
      <formula>LEN(TRIM(I11))=0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780" priority="210">
      <formula>LEN(TRIM(G7))=0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779" priority="207">
      <formula>LEN(TRIM(I7))=0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778" priority="204">
      <formula>LEN(TRIM(B17))=0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777" priority="201">
      <formula>LEN(TRIM(G17))=0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776" priority="198">
      <formula>LEN(TRIM(B31))=0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775" priority="195">
      <formula>LEN(TRIM(G31))=0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774" priority="192">
      <formula>LEN(TRIM(B45))=0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773" priority="189">
      <formula>LEN(TRIM(G50))=0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772" priority="186">
      <formula>LEN(TRIM(G50))=0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771" priority="183">
      <formula>LEN(TRIM(J13))=0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770" priority="180">
      <formula>LEN(TRIM(N13))=0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769" priority="177">
      <formula>LEN(TRIM(J3))=0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768" priority="174">
      <formula>LEN(TRIM(N3))=0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767" priority="171">
      <formula>LEN(TRIM(J17))=0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766" priority="168">
      <formula>LEN(TRIM(N27))=0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765" priority="165">
      <formula>LEN(TRIM(N17))=0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764" priority="162">
      <formula>LEN(TRIM(N41))=0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763" priority="159">
      <formula>LEN(TRIM(N31))=0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762" priority="156">
      <formula>LEN(TRIM(J41))=0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761" priority="153">
      <formula>LEN(TRIM(J31))=0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760" priority="150">
      <formula>LEN(TRIM(N47))=0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759" priority="147">
      <formula>LEN(TRIM(J45))=0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5758" priority="146" operator="lessThan">
      <formula>1</formula>
    </cfRule>
  </conditionalFormatting>
  <conditionalFormatting sqref="G3:G6">
    <cfRule type="containsBlanks" dxfId="5757" priority="143">
      <formula>LEN(TRIM(G3))=0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5756" priority="142" operator="lessThan">
      <formula>1</formula>
    </cfRule>
  </conditionalFormatting>
  <conditionalFormatting sqref="I3:I6">
    <cfRule type="containsBlanks" dxfId="5755" priority="139">
      <formula>LEN(TRIM(I3))=0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754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5753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752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751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750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749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748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5747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746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745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744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743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742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5741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740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739" priority="91">
      <formula>LEN(TRIM(G15))=0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738" priority="88">
      <formula>LEN(TRIM(I15))=0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737" priority="85">
      <formula>LEN(TRIM(H15))=0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736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735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734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33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32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31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730" priority="64">
      <formula>LEN(TRIM(B29))=0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729" priority="61">
      <formula>LEN(TRIM(D29))=0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728" priority="58">
      <formula>LEN(TRIM(C29))=0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2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2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2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72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72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72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721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720" priority="34">
      <formula>LEN(TRIM(I29))=0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719" priority="31">
      <formula>LEN(TRIM(H29))=0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5718" priority="30" operator="lessThan">
      <formula>1</formula>
    </cfRule>
  </conditionalFormatting>
  <conditionalFormatting sqref="A43">
    <cfRule type="containsBlanks" dxfId="5717" priority="27">
      <formula>LEN(TRIM(A43))=0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5716" priority="26" operator="lessThan">
      <formula>1</formula>
    </cfRule>
  </conditionalFormatting>
  <conditionalFormatting sqref="A43">
    <cfRule type="containsBlanks" dxfId="5715" priority="23">
      <formula>LEN(TRIM(A43))=0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5714" priority="22" operator="lessThan">
      <formula>1</formula>
    </cfRule>
  </conditionalFormatting>
  <conditionalFormatting sqref="A43">
    <cfRule type="containsBlanks" dxfId="5713" priority="19">
      <formula>LEN(TRIM(A43))=0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5712" priority="16">
      <formula>LEN(TRIM(A43))=0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5711" priority="15" operator="lessThan">
      <formula>1</formula>
    </cfRule>
  </conditionalFormatting>
  <conditionalFormatting sqref="J43">
    <cfRule type="containsBlanks" dxfId="5710" priority="12">
      <formula>LEN(TRIM(J43))=0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5709" priority="11" operator="lessThan">
      <formula>1</formula>
    </cfRule>
  </conditionalFormatting>
  <conditionalFormatting sqref="J43">
    <cfRule type="containsBlanks" dxfId="5708" priority="8">
      <formula>LEN(TRIM(J43))=0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5707" priority="7" operator="lessThan">
      <formula>1</formula>
    </cfRule>
  </conditionalFormatting>
  <conditionalFormatting sqref="J43">
    <cfRule type="containsBlanks" dxfId="5706" priority="4">
      <formula>LEN(TRIM(J43))=0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5705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M78"/>
  <sheetViews>
    <sheetView view="pageBreakPreview" zoomScale="205" zoomScaleNormal="160" zoomScaleSheetLayoutView="205" workbookViewId="0">
      <selection activeCell="K2" sqref="K2:M10"/>
    </sheetView>
  </sheetViews>
  <sheetFormatPr defaultColWidth="9.140625" defaultRowHeight="15.4" customHeight="1"/>
  <cols>
    <col min="1" max="1" width="3.7109375" style="19" customWidth="1"/>
    <col min="2" max="2" width="12.28515625" style="12" customWidth="1"/>
    <col min="3" max="3" width="15.42578125" style="12" customWidth="1"/>
    <col min="4" max="4" width="17.140625" style="12" customWidth="1"/>
    <col min="5" max="5" width="2.28515625" style="12" customWidth="1"/>
    <col min="6" max="6" width="3.7109375" style="19" customWidth="1"/>
    <col min="7" max="7" width="12.28515625" style="12" customWidth="1"/>
    <col min="8" max="8" width="15.42578125" style="12" customWidth="1"/>
    <col min="9" max="9" width="19.140625" style="12" customWidth="1"/>
    <col min="10" max="10" width="5" style="12" customWidth="1"/>
    <col min="11" max="11" width="16" style="12" customWidth="1"/>
    <col min="12" max="12" width="18.5703125" style="12" customWidth="1"/>
    <col min="13" max="13" width="23.42578125" style="12" bestFit="1" customWidth="1"/>
    <col min="14" max="16384" width="9.140625" style="12"/>
  </cols>
  <sheetData>
    <row r="1" spans="1:13" ht="12" customHeight="1">
      <c r="D1" s="102" t="s">
        <v>322</v>
      </c>
      <c r="E1" s="103"/>
      <c r="F1" s="104"/>
      <c r="G1" s="103"/>
      <c r="H1" s="103"/>
      <c r="I1" s="102" t="s">
        <v>322</v>
      </c>
    </row>
    <row r="2" spans="1:13" ht="15" customHeight="1">
      <c r="A2" s="60">
        <f>J2</f>
        <v>1</v>
      </c>
      <c r="B2" s="52" t="str">
        <f>K2</f>
        <v>space</v>
      </c>
      <c r="C2" s="61" t="str">
        <f>L2</f>
        <v>[speɪs]</v>
      </c>
      <c r="D2" s="52" t="str">
        <f>M2</f>
        <v>ко́смос</v>
      </c>
      <c r="F2" s="60">
        <f>A2</f>
        <v>1</v>
      </c>
      <c r="G2" s="52" t="str">
        <f>B2</f>
        <v>space</v>
      </c>
      <c r="H2" s="61" t="str">
        <f>C2</f>
        <v>[speɪs]</v>
      </c>
      <c r="I2" s="52" t="str">
        <f>D2</f>
        <v>ко́смос</v>
      </c>
      <c r="J2" s="126">
        <v>1</v>
      </c>
      <c r="K2" s="127" t="s">
        <v>959</v>
      </c>
      <c r="L2" s="128" t="s">
        <v>974</v>
      </c>
      <c r="M2" s="128" t="s">
        <v>965</v>
      </c>
    </row>
    <row r="3" spans="1:13" ht="15.4" customHeight="1">
      <c r="A3" s="60">
        <f t="shared" ref="A3:D13" si="0">J3</f>
        <v>2</v>
      </c>
      <c r="B3" s="52" t="str">
        <f t="shared" si="0"/>
        <v>ship</v>
      </c>
      <c r="C3" s="61" t="str">
        <f t="shared" si="0"/>
        <v>[ʃɪp]</v>
      </c>
      <c r="D3" s="52" t="str">
        <f t="shared" si="0"/>
        <v>корабе́ль</v>
      </c>
      <c r="F3" s="60">
        <f t="shared" ref="F3:I13" si="1">A3</f>
        <v>2</v>
      </c>
      <c r="G3" s="52" t="str">
        <f t="shared" si="1"/>
        <v>ship</v>
      </c>
      <c r="H3" s="61" t="str">
        <f t="shared" si="1"/>
        <v>[ʃɪp]</v>
      </c>
      <c r="I3" s="52" t="str">
        <f t="shared" si="1"/>
        <v>корабе́ль</v>
      </c>
      <c r="J3" s="126">
        <v>2</v>
      </c>
      <c r="K3" s="127" t="s">
        <v>599</v>
      </c>
      <c r="L3" s="128" t="s">
        <v>975</v>
      </c>
      <c r="M3" s="128" t="s">
        <v>966</v>
      </c>
    </row>
    <row r="4" spans="1:13" ht="15.4" customHeight="1">
      <c r="A4" s="60">
        <f t="shared" si="0"/>
        <v>3</v>
      </c>
      <c r="B4" s="52" t="str">
        <f t="shared" si="0"/>
        <v>spaceship</v>
      </c>
      <c r="C4" s="61" t="str">
        <f t="shared" si="0"/>
        <v>[ˈspeɪsʃɪp]</v>
      </c>
      <c r="D4" s="52" t="str">
        <f t="shared" si="0"/>
        <v>космі́чний корабе́ль</v>
      </c>
      <c r="F4" s="60">
        <f t="shared" si="1"/>
        <v>3</v>
      </c>
      <c r="G4" s="52" t="str">
        <f t="shared" si="1"/>
        <v>spaceship</v>
      </c>
      <c r="H4" s="61" t="str">
        <f t="shared" si="1"/>
        <v>[ˈspeɪsʃɪp]</v>
      </c>
      <c r="I4" s="52" t="str">
        <f t="shared" si="1"/>
        <v>космі́чний корабе́ль</v>
      </c>
      <c r="J4" s="126">
        <v>3</v>
      </c>
      <c r="K4" s="127" t="s">
        <v>958</v>
      </c>
      <c r="L4" s="128" t="s">
        <v>976</v>
      </c>
      <c r="M4" s="128" t="s">
        <v>972</v>
      </c>
    </row>
    <row r="5" spans="1:13" ht="15.4" customHeight="1">
      <c r="A5" s="60">
        <f t="shared" si="0"/>
        <v>4</v>
      </c>
      <c r="B5" s="52" t="str">
        <f t="shared" si="0"/>
        <v>plane</v>
      </c>
      <c r="C5" s="61" t="str">
        <f t="shared" si="0"/>
        <v>[pleɪn]</v>
      </c>
      <c r="D5" s="52" t="str">
        <f t="shared" si="0"/>
        <v>літак</v>
      </c>
      <c r="F5" s="60">
        <f t="shared" si="1"/>
        <v>4</v>
      </c>
      <c r="G5" s="52" t="str">
        <f t="shared" si="1"/>
        <v>plane</v>
      </c>
      <c r="H5" s="61" t="str">
        <f t="shared" si="1"/>
        <v>[pleɪn]</v>
      </c>
      <c r="I5" s="52" t="str">
        <f t="shared" si="1"/>
        <v>літак</v>
      </c>
      <c r="J5" s="126">
        <v>4</v>
      </c>
      <c r="K5" s="127" t="s">
        <v>960</v>
      </c>
      <c r="L5" s="128" t="s">
        <v>977</v>
      </c>
      <c r="M5" s="128" t="s">
        <v>971</v>
      </c>
    </row>
    <row r="6" spans="1:13" ht="15.4" customHeight="1">
      <c r="A6" s="60">
        <f t="shared" si="0"/>
        <v>5</v>
      </c>
      <c r="B6" s="52" t="str">
        <f t="shared" si="0"/>
        <v>train</v>
      </c>
      <c r="C6" s="61" t="str">
        <f t="shared" si="0"/>
        <v>[treɪn]</v>
      </c>
      <c r="D6" s="52" t="str">
        <f t="shared" si="0"/>
        <v>по́їзд</v>
      </c>
      <c r="F6" s="60">
        <f t="shared" si="1"/>
        <v>5</v>
      </c>
      <c r="G6" s="52" t="str">
        <f t="shared" si="1"/>
        <v>train</v>
      </c>
      <c r="H6" s="61" t="str">
        <f t="shared" si="1"/>
        <v>[treɪn]</v>
      </c>
      <c r="I6" s="52" t="str">
        <f t="shared" si="1"/>
        <v>по́їзд</v>
      </c>
      <c r="J6" s="126">
        <v>5</v>
      </c>
      <c r="K6" s="127" t="s">
        <v>812</v>
      </c>
      <c r="L6" s="128" t="s">
        <v>978</v>
      </c>
      <c r="M6" s="128" t="s">
        <v>967</v>
      </c>
    </row>
    <row r="7" spans="1:13" ht="15.4" customHeight="1">
      <c r="A7" s="60">
        <f t="shared" si="0"/>
        <v>6</v>
      </c>
      <c r="B7" s="52" t="str">
        <f t="shared" si="0"/>
        <v>ground</v>
      </c>
      <c r="C7" s="61" t="str">
        <f t="shared" si="0"/>
        <v>[graund]</v>
      </c>
      <c r="D7" s="52" t="str">
        <f t="shared" si="0"/>
        <v>ґрунт</v>
      </c>
      <c r="F7" s="60">
        <f t="shared" si="1"/>
        <v>6</v>
      </c>
      <c r="G7" s="52" t="str">
        <f t="shared" si="1"/>
        <v>ground</v>
      </c>
      <c r="H7" s="61" t="str">
        <f t="shared" si="1"/>
        <v>[graund]</v>
      </c>
      <c r="I7" s="52" t="str">
        <f t="shared" si="1"/>
        <v>ґрунт</v>
      </c>
      <c r="J7" s="126">
        <v>6</v>
      </c>
      <c r="K7" s="127" t="s">
        <v>961</v>
      </c>
      <c r="L7" s="128" t="s">
        <v>979</v>
      </c>
      <c r="M7" s="128" t="s">
        <v>968</v>
      </c>
    </row>
    <row r="8" spans="1:13" ht="15.4" customHeight="1">
      <c r="A8" s="60">
        <f t="shared" si="0"/>
        <v>7</v>
      </c>
      <c r="B8" s="52" t="str">
        <f t="shared" si="0"/>
        <v>under</v>
      </c>
      <c r="C8" s="61" t="str">
        <f t="shared" si="0"/>
        <v>[ˈʌndə]</v>
      </c>
      <c r="D8" s="52" t="str">
        <f t="shared" si="0"/>
        <v>під </v>
      </c>
      <c r="F8" s="60">
        <f t="shared" si="1"/>
        <v>7</v>
      </c>
      <c r="G8" s="52" t="str">
        <f t="shared" si="1"/>
        <v>under</v>
      </c>
      <c r="H8" s="61" t="str">
        <f t="shared" si="1"/>
        <v>[ˈʌndə]</v>
      </c>
      <c r="I8" s="52" t="str">
        <f t="shared" si="1"/>
        <v>під </v>
      </c>
      <c r="J8" s="126">
        <v>7</v>
      </c>
      <c r="K8" s="127" t="s">
        <v>964</v>
      </c>
      <c r="L8" s="128" t="s">
        <v>980</v>
      </c>
      <c r="M8" s="128" t="s">
        <v>969</v>
      </c>
    </row>
    <row r="9" spans="1:13" ht="15.4" customHeight="1">
      <c r="A9" s="60">
        <f t="shared" si="0"/>
        <v>8</v>
      </c>
      <c r="B9" s="52" t="str">
        <f t="shared" si="0"/>
        <v>underground</v>
      </c>
      <c r="C9" s="61" t="str">
        <f t="shared" si="0"/>
        <v>[ˌʌndəˈgraund]</v>
      </c>
      <c r="D9" s="52" t="str">
        <f t="shared" si="0"/>
        <v>під земле́ю; метро</v>
      </c>
      <c r="F9" s="60">
        <f t="shared" si="1"/>
        <v>8</v>
      </c>
      <c r="G9" s="52" t="str">
        <f t="shared" si="1"/>
        <v>underground</v>
      </c>
      <c r="H9" s="61" t="str">
        <f t="shared" si="1"/>
        <v>[ˌʌndəˈgraund]</v>
      </c>
      <c r="I9" s="52" t="str">
        <f t="shared" si="1"/>
        <v>під земле́ю; метро</v>
      </c>
      <c r="J9" s="126">
        <v>8</v>
      </c>
      <c r="K9" s="127" t="s">
        <v>962</v>
      </c>
      <c r="L9" s="128" t="s">
        <v>981</v>
      </c>
      <c r="M9" s="128" t="s">
        <v>973</v>
      </c>
    </row>
    <row r="10" spans="1:13" ht="15.4" customHeight="1">
      <c r="A10" s="60">
        <f t="shared" si="0"/>
        <v>9</v>
      </c>
      <c r="B10" s="52" t="str">
        <f t="shared" si="0"/>
        <v>helicopter</v>
      </c>
      <c r="C10" s="61" t="str">
        <f t="shared" si="0"/>
        <v>[ˈhelɪkɒptə]</v>
      </c>
      <c r="D10" s="52" t="str">
        <f t="shared" si="0"/>
        <v>гелікопте́р, вертолі́т</v>
      </c>
      <c r="F10" s="60">
        <f t="shared" si="1"/>
        <v>9</v>
      </c>
      <c r="G10" s="52" t="str">
        <f t="shared" si="1"/>
        <v>helicopter</v>
      </c>
      <c r="H10" s="61" t="str">
        <f t="shared" si="1"/>
        <v>[ˈhelɪkɒptə]</v>
      </c>
      <c r="I10" s="52" t="str">
        <f t="shared" si="1"/>
        <v>гелікопте́р, вертолі́т</v>
      </c>
      <c r="J10" s="126">
        <v>9</v>
      </c>
      <c r="K10" s="127" t="s">
        <v>963</v>
      </c>
      <c r="L10" s="128" t="s">
        <v>982</v>
      </c>
      <c r="M10" s="128" t="s">
        <v>970</v>
      </c>
    </row>
    <row r="11" spans="1:13" ht="15.4" customHeight="1">
      <c r="A11" s="60">
        <f t="shared" si="0"/>
        <v>10</v>
      </c>
      <c r="B11" s="52">
        <f t="shared" si="0"/>
        <v>0</v>
      </c>
      <c r="C11" s="61">
        <f t="shared" si="0"/>
        <v>0</v>
      </c>
      <c r="D11" s="52">
        <f t="shared" si="0"/>
        <v>0</v>
      </c>
      <c r="F11" s="60">
        <f t="shared" si="1"/>
        <v>10</v>
      </c>
      <c r="G11" s="52">
        <f t="shared" si="1"/>
        <v>0</v>
      </c>
      <c r="H11" s="61">
        <f t="shared" si="1"/>
        <v>0</v>
      </c>
      <c r="I11" s="52">
        <f t="shared" si="1"/>
        <v>0</v>
      </c>
      <c r="J11" s="19">
        <v>10</v>
      </c>
      <c r="K11"/>
      <c r="L11" s="11"/>
      <c r="M11"/>
    </row>
    <row r="12" spans="1:13" ht="15.4" customHeight="1">
      <c r="A12" s="60">
        <f t="shared" si="0"/>
        <v>11</v>
      </c>
      <c r="B12" s="52">
        <f>K12</f>
        <v>0</v>
      </c>
      <c r="C12" s="61">
        <f t="shared" si="0"/>
        <v>0</v>
      </c>
      <c r="D12" s="52">
        <f t="shared" si="0"/>
        <v>0</v>
      </c>
      <c r="F12" s="60">
        <f t="shared" si="1"/>
        <v>11</v>
      </c>
      <c r="G12" s="52">
        <f t="shared" si="1"/>
        <v>0</v>
      </c>
      <c r="H12" s="61">
        <f t="shared" si="1"/>
        <v>0</v>
      </c>
      <c r="I12" s="52">
        <f t="shared" si="1"/>
        <v>0</v>
      </c>
      <c r="J12" s="19">
        <v>11</v>
      </c>
      <c r="K12" s="105"/>
      <c r="L12" s="11"/>
      <c r="M12" s="63"/>
    </row>
    <row r="13" spans="1:13" ht="15.4" customHeight="1">
      <c r="A13" s="60">
        <f t="shared" si="0"/>
        <v>12</v>
      </c>
      <c r="B13" s="52">
        <f>K13</f>
        <v>0</v>
      </c>
      <c r="C13" s="61">
        <f t="shared" si="0"/>
        <v>0</v>
      </c>
      <c r="D13" s="52">
        <f t="shared" si="0"/>
        <v>0</v>
      </c>
      <c r="F13" s="60">
        <f t="shared" si="1"/>
        <v>12</v>
      </c>
      <c r="G13" s="52">
        <f t="shared" si="1"/>
        <v>0</v>
      </c>
      <c r="H13" s="61">
        <f t="shared" si="1"/>
        <v>0</v>
      </c>
      <c r="I13" s="52">
        <f t="shared" si="1"/>
        <v>0</v>
      </c>
      <c r="J13" s="12">
        <v>12</v>
      </c>
      <c r="K13" s="105"/>
      <c r="L13" s="11"/>
      <c r="M13" s="63"/>
    </row>
    <row r="14" spans="1:13" ht="10.5" customHeight="1">
      <c r="K14" s="105"/>
    </row>
    <row r="15" spans="1:13" ht="12" customHeight="1">
      <c r="D15" s="102" t="s">
        <v>322</v>
      </c>
      <c r="E15" s="103"/>
      <c r="F15" s="104"/>
      <c r="G15" s="103"/>
      <c r="H15" s="103"/>
      <c r="I15" s="102" t="s">
        <v>322</v>
      </c>
      <c r="K15" s="105"/>
    </row>
    <row r="16" spans="1:13" ht="15.4" customHeight="1">
      <c r="A16" s="60">
        <v>1</v>
      </c>
      <c r="B16" s="52" t="str">
        <f t="shared" ref="B16:D27" si="2">B2</f>
        <v>space</v>
      </c>
      <c r="C16" s="61" t="str">
        <f t="shared" si="2"/>
        <v>[speɪs]</v>
      </c>
      <c r="D16" s="52" t="str">
        <f t="shared" si="2"/>
        <v>ко́смос</v>
      </c>
      <c r="F16" s="60">
        <v>1</v>
      </c>
      <c r="G16" s="52" t="str">
        <f>B16</f>
        <v>space</v>
      </c>
      <c r="H16" s="61" t="str">
        <f>C16</f>
        <v>[speɪs]</v>
      </c>
      <c r="I16" s="52" t="str">
        <f>D16</f>
        <v>ко́смос</v>
      </c>
      <c r="J16" s="62"/>
      <c r="K16" s="105"/>
    </row>
    <row r="17" spans="1:13" ht="15.75">
      <c r="A17" s="60">
        <v>2</v>
      </c>
      <c r="B17" s="52" t="str">
        <f t="shared" si="2"/>
        <v>ship</v>
      </c>
      <c r="C17" s="61" t="str">
        <f t="shared" si="2"/>
        <v>[ʃɪp]</v>
      </c>
      <c r="D17" s="52" t="str">
        <f t="shared" si="2"/>
        <v>корабе́ль</v>
      </c>
      <c r="F17" s="60">
        <v>2</v>
      </c>
      <c r="G17" s="52" t="str">
        <f t="shared" ref="G17:I27" si="3">B17</f>
        <v>ship</v>
      </c>
      <c r="H17" s="61" t="str">
        <f t="shared" si="3"/>
        <v>[ʃɪp]</v>
      </c>
      <c r="I17" s="52" t="str">
        <f t="shared" si="3"/>
        <v>корабе́ль</v>
      </c>
      <c r="K17" s="105"/>
      <c r="L17" s="78"/>
      <c r="M17" s="79"/>
    </row>
    <row r="18" spans="1:13" ht="15.75">
      <c r="A18" s="60">
        <v>3</v>
      </c>
      <c r="B18" s="52" t="str">
        <f t="shared" si="2"/>
        <v>spaceship</v>
      </c>
      <c r="C18" s="61" t="str">
        <f t="shared" si="2"/>
        <v>[ˈspeɪsʃɪp]</v>
      </c>
      <c r="D18" s="52" t="str">
        <f t="shared" si="2"/>
        <v>космі́чний корабе́ль</v>
      </c>
      <c r="F18" s="60">
        <v>3</v>
      </c>
      <c r="G18" s="52" t="str">
        <f t="shared" si="3"/>
        <v>spaceship</v>
      </c>
      <c r="H18" s="61" t="str">
        <f t="shared" si="3"/>
        <v>[ˈspeɪsʃɪp]</v>
      </c>
      <c r="I18" s="52" t="str">
        <f t="shared" si="3"/>
        <v>космі́чний корабе́ль</v>
      </c>
      <c r="J18" s="62"/>
      <c r="K18" s="105"/>
      <c r="L18" s="78"/>
      <c r="M18" s="78"/>
    </row>
    <row r="19" spans="1:13" ht="15.75">
      <c r="A19" s="60">
        <v>4</v>
      </c>
      <c r="B19" s="52" t="str">
        <f t="shared" si="2"/>
        <v>plane</v>
      </c>
      <c r="C19" s="61" t="str">
        <f t="shared" si="2"/>
        <v>[pleɪn]</v>
      </c>
      <c r="D19" s="52" t="str">
        <f t="shared" si="2"/>
        <v>літак</v>
      </c>
      <c r="F19" s="60">
        <v>4</v>
      </c>
      <c r="G19" s="52" t="str">
        <f t="shared" si="3"/>
        <v>plane</v>
      </c>
      <c r="H19" s="61" t="str">
        <f t="shared" si="3"/>
        <v>[pleɪn]</v>
      </c>
      <c r="I19" s="52" t="str">
        <f t="shared" si="3"/>
        <v>літак</v>
      </c>
      <c r="J19" s="62"/>
      <c r="K19" s="105"/>
      <c r="L19" s="78"/>
      <c r="M19" s="79"/>
    </row>
    <row r="20" spans="1:13" ht="15.75">
      <c r="A20" s="60">
        <v>5</v>
      </c>
      <c r="B20" s="52" t="str">
        <f t="shared" si="2"/>
        <v>train</v>
      </c>
      <c r="C20" s="61" t="str">
        <f t="shared" si="2"/>
        <v>[treɪn]</v>
      </c>
      <c r="D20" s="52" t="str">
        <f t="shared" si="2"/>
        <v>по́їзд</v>
      </c>
      <c r="F20" s="60">
        <v>5</v>
      </c>
      <c r="G20" s="52" t="str">
        <f t="shared" si="3"/>
        <v>train</v>
      </c>
      <c r="H20" s="61" t="str">
        <f t="shared" si="3"/>
        <v>[treɪn]</v>
      </c>
      <c r="I20" s="52" t="str">
        <f t="shared" si="3"/>
        <v>по́їзд</v>
      </c>
      <c r="K20" s="105"/>
      <c r="L20" s="78"/>
      <c r="M20" s="78"/>
    </row>
    <row r="21" spans="1:13" ht="15.75">
      <c r="A21" s="60">
        <v>6</v>
      </c>
      <c r="B21" s="52" t="str">
        <f t="shared" si="2"/>
        <v>ground</v>
      </c>
      <c r="C21" s="61" t="str">
        <f t="shared" si="2"/>
        <v>[graund]</v>
      </c>
      <c r="D21" s="52" t="str">
        <f t="shared" si="2"/>
        <v>ґрунт</v>
      </c>
      <c r="F21" s="60">
        <v>6</v>
      </c>
      <c r="G21" s="52" t="str">
        <f t="shared" si="3"/>
        <v>ground</v>
      </c>
      <c r="H21" s="61" t="str">
        <f t="shared" si="3"/>
        <v>[graund]</v>
      </c>
      <c r="I21" s="52" t="str">
        <f t="shared" si="3"/>
        <v>ґрунт</v>
      </c>
      <c r="K21" s="105"/>
      <c r="L21" s="78"/>
      <c r="M21" s="79"/>
    </row>
    <row r="22" spans="1:13" ht="15.75">
      <c r="A22" s="60">
        <v>7</v>
      </c>
      <c r="B22" s="52" t="str">
        <f t="shared" si="2"/>
        <v>under</v>
      </c>
      <c r="C22" s="61" t="str">
        <f t="shared" si="2"/>
        <v>[ˈʌndə]</v>
      </c>
      <c r="D22" s="52" t="str">
        <f t="shared" si="2"/>
        <v>під </v>
      </c>
      <c r="F22" s="60">
        <v>7</v>
      </c>
      <c r="G22" s="52" t="str">
        <f t="shared" si="3"/>
        <v>under</v>
      </c>
      <c r="H22" s="61" t="str">
        <f t="shared" si="3"/>
        <v>[ˈʌndə]</v>
      </c>
      <c r="I22" s="52" t="str">
        <f t="shared" si="3"/>
        <v>під </v>
      </c>
      <c r="K22" s="105"/>
      <c r="L22" s="78"/>
      <c r="M22" s="79"/>
    </row>
    <row r="23" spans="1:13" ht="15.75">
      <c r="A23" s="60">
        <v>8</v>
      </c>
      <c r="B23" s="52" t="str">
        <f t="shared" si="2"/>
        <v>underground</v>
      </c>
      <c r="C23" s="61" t="str">
        <f t="shared" si="2"/>
        <v>[ˌʌndəˈgraund]</v>
      </c>
      <c r="D23" s="52" t="str">
        <f t="shared" si="2"/>
        <v>під земле́ю; метро</v>
      </c>
      <c r="F23" s="60">
        <v>8</v>
      </c>
      <c r="G23" s="52" t="str">
        <f t="shared" si="3"/>
        <v>underground</v>
      </c>
      <c r="H23" s="61" t="str">
        <f t="shared" si="3"/>
        <v>[ˌʌndəˈgraund]</v>
      </c>
      <c r="I23" s="52" t="str">
        <f t="shared" si="3"/>
        <v>під земле́ю; метро</v>
      </c>
      <c r="K23" s="105"/>
      <c r="L23" s="78"/>
      <c r="M23" s="79"/>
    </row>
    <row r="24" spans="1:13" ht="15.75">
      <c r="A24" s="60">
        <v>9</v>
      </c>
      <c r="B24" s="52" t="str">
        <f t="shared" si="2"/>
        <v>helicopter</v>
      </c>
      <c r="C24" s="61" t="str">
        <f t="shared" si="2"/>
        <v>[ˈhelɪkɒptə]</v>
      </c>
      <c r="D24" s="52" t="str">
        <f t="shared" si="2"/>
        <v>гелікопте́р, вертолі́т</v>
      </c>
      <c r="F24" s="60">
        <v>9</v>
      </c>
      <c r="G24" s="52" t="str">
        <f t="shared" si="3"/>
        <v>helicopter</v>
      </c>
      <c r="H24" s="61" t="str">
        <f t="shared" si="3"/>
        <v>[ˈhelɪkɒptə]</v>
      </c>
      <c r="I24" s="52" t="str">
        <f t="shared" si="3"/>
        <v>гелікопте́р, вертолі́т</v>
      </c>
      <c r="K24" s="105"/>
      <c r="L24" s="78"/>
      <c r="M24" s="79"/>
    </row>
    <row r="25" spans="1:13" ht="15.75">
      <c r="A25" s="60">
        <v>10</v>
      </c>
      <c r="B25" s="52">
        <f t="shared" si="2"/>
        <v>0</v>
      </c>
      <c r="C25" s="61">
        <f t="shared" si="2"/>
        <v>0</v>
      </c>
      <c r="D25" s="52">
        <f t="shared" si="2"/>
        <v>0</v>
      </c>
      <c r="F25" s="60">
        <v>10</v>
      </c>
      <c r="G25" s="52">
        <f t="shared" si="3"/>
        <v>0</v>
      </c>
      <c r="H25" s="61">
        <f t="shared" si="3"/>
        <v>0</v>
      </c>
      <c r="I25" s="52">
        <f t="shared" si="3"/>
        <v>0</v>
      </c>
      <c r="M25" s="79"/>
    </row>
    <row r="26" spans="1:13" ht="15.75">
      <c r="A26" s="60">
        <v>11</v>
      </c>
      <c r="B26" s="52">
        <f t="shared" si="2"/>
        <v>0</v>
      </c>
      <c r="C26" s="61">
        <f t="shared" si="2"/>
        <v>0</v>
      </c>
      <c r="D26" s="52">
        <f t="shared" si="2"/>
        <v>0</v>
      </c>
      <c r="F26" s="60">
        <v>11</v>
      </c>
      <c r="G26" s="52">
        <f t="shared" si="3"/>
        <v>0</v>
      </c>
      <c r="H26" s="61">
        <f t="shared" si="3"/>
        <v>0</v>
      </c>
      <c r="I26" s="52">
        <f t="shared" si="3"/>
        <v>0</v>
      </c>
    </row>
    <row r="27" spans="1:13" ht="15.75">
      <c r="A27" s="60">
        <v>12</v>
      </c>
      <c r="B27" s="52">
        <f t="shared" si="2"/>
        <v>0</v>
      </c>
      <c r="C27" s="61">
        <f t="shared" si="2"/>
        <v>0</v>
      </c>
      <c r="D27" s="52">
        <f t="shared" si="2"/>
        <v>0</v>
      </c>
      <c r="F27" s="60">
        <v>12</v>
      </c>
      <c r="G27" s="52">
        <f t="shared" si="3"/>
        <v>0</v>
      </c>
      <c r="H27" s="61">
        <f t="shared" si="3"/>
        <v>0</v>
      </c>
      <c r="I27" s="52">
        <f t="shared" si="3"/>
        <v>0</v>
      </c>
    </row>
    <row r="28" spans="1:13" ht="15"/>
    <row r="29" spans="1:13" ht="15">
      <c r="D29" s="102" t="s">
        <v>322</v>
      </c>
      <c r="E29" s="103"/>
      <c r="F29" s="104"/>
      <c r="G29" s="103"/>
      <c r="H29" s="103"/>
      <c r="I29" s="102" t="s">
        <v>322</v>
      </c>
    </row>
    <row r="30" spans="1:13" ht="15.75">
      <c r="A30" s="60">
        <v>1</v>
      </c>
      <c r="B30" s="52" t="str">
        <f t="shared" ref="B30:D41" si="4">B16</f>
        <v>space</v>
      </c>
      <c r="C30" s="61" t="str">
        <f t="shared" si="4"/>
        <v>[speɪs]</v>
      </c>
      <c r="D30" s="52" t="str">
        <f t="shared" si="4"/>
        <v>ко́смос</v>
      </c>
      <c r="F30" s="60">
        <v>1</v>
      </c>
      <c r="G30" s="52" t="str">
        <f>B30</f>
        <v>space</v>
      </c>
      <c r="H30" s="61" t="str">
        <f>C30</f>
        <v>[speɪs]</v>
      </c>
      <c r="I30" s="52" t="str">
        <f>D30</f>
        <v>ко́смос</v>
      </c>
    </row>
    <row r="31" spans="1:13" ht="15.75">
      <c r="A31" s="60">
        <v>2</v>
      </c>
      <c r="B31" s="52" t="str">
        <f t="shared" si="4"/>
        <v>ship</v>
      </c>
      <c r="C31" s="61" t="str">
        <f t="shared" si="4"/>
        <v>[ʃɪp]</v>
      </c>
      <c r="D31" s="52" t="str">
        <f t="shared" si="4"/>
        <v>корабе́ль</v>
      </c>
      <c r="F31" s="60">
        <v>2</v>
      </c>
      <c r="G31" s="52" t="str">
        <f t="shared" ref="G31:I41" si="5">B31</f>
        <v>ship</v>
      </c>
      <c r="H31" s="61" t="str">
        <f t="shared" si="5"/>
        <v>[ʃɪp]</v>
      </c>
      <c r="I31" s="52" t="str">
        <f t="shared" si="5"/>
        <v>корабе́ль</v>
      </c>
    </row>
    <row r="32" spans="1:13" ht="15.75">
      <c r="A32" s="60">
        <v>3</v>
      </c>
      <c r="B32" s="52" t="str">
        <f t="shared" si="4"/>
        <v>spaceship</v>
      </c>
      <c r="C32" s="61" t="str">
        <f t="shared" si="4"/>
        <v>[ˈspeɪsʃɪp]</v>
      </c>
      <c r="D32" s="52" t="str">
        <f t="shared" si="4"/>
        <v>космі́чний корабе́ль</v>
      </c>
      <c r="F32" s="60">
        <v>3</v>
      </c>
      <c r="G32" s="52" t="str">
        <f t="shared" si="5"/>
        <v>spaceship</v>
      </c>
      <c r="H32" s="61" t="str">
        <f t="shared" si="5"/>
        <v>[ˈspeɪsʃɪp]</v>
      </c>
      <c r="I32" s="52" t="str">
        <f t="shared" si="5"/>
        <v>космі́чний корабе́ль</v>
      </c>
    </row>
    <row r="33" spans="1:9" ht="15.75">
      <c r="A33" s="60">
        <v>4</v>
      </c>
      <c r="B33" s="52" t="str">
        <f t="shared" si="4"/>
        <v>plane</v>
      </c>
      <c r="C33" s="61" t="str">
        <f t="shared" si="4"/>
        <v>[pleɪn]</v>
      </c>
      <c r="D33" s="52" t="str">
        <f t="shared" si="4"/>
        <v>літак</v>
      </c>
      <c r="F33" s="60">
        <v>4</v>
      </c>
      <c r="G33" s="52" t="str">
        <f t="shared" si="5"/>
        <v>plane</v>
      </c>
      <c r="H33" s="61" t="str">
        <f t="shared" si="5"/>
        <v>[pleɪn]</v>
      </c>
      <c r="I33" s="52" t="str">
        <f t="shared" si="5"/>
        <v>літак</v>
      </c>
    </row>
    <row r="34" spans="1:9" ht="15.75">
      <c r="A34" s="60">
        <v>5</v>
      </c>
      <c r="B34" s="52" t="str">
        <f t="shared" si="4"/>
        <v>train</v>
      </c>
      <c r="C34" s="61" t="str">
        <f t="shared" si="4"/>
        <v>[treɪn]</v>
      </c>
      <c r="D34" s="52" t="str">
        <f t="shared" si="4"/>
        <v>по́їзд</v>
      </c>
      <c r="F34" s="60">
        <v>5</v>
      </c>
      <c r="G34" s="52" t="str">
        <f t="shared" si="5"/>
        <v>train</v>
      </c>
      <c r="H34" s="61" t="str">
        <f t="shared" si="5"/>
        <v>[treɪn]</v>
      </c>
      <c r="I34" s="52" t="str">
        <f t="shared" si="5"/>
        <v>по́їзд</v>
      </c>
    </row>
    <row r="35" spans="1:9" ht="15.75">
      <c r="A35" s="60">
        <v>6</v>
      </c>
      <c r="B35" s="52" t="str">
        <f t="shared" si="4"/>
        <v>ground</v>
      </c>
      <c r="C35" s="61" t="str">
        <f t="shared" si="4"/>
        <v>[graund]</v>
      </c>
      <c r="D35" s="52" t="str">
        <f t="shared" si="4"/>
        <v>ґрунт</v>
      </c>
      <c r="F35" s="60">
        <v>6</v>
      </c>
      <c r="G35" s="52" t="str">
        <f t="shared" si="5"/>
        <v>ground</v>
      </c>
      <c r="H35" s="61" t="str">
        <f t="shared" si="5"/>
        <v>[graund]</v>
      </c>
      <c r="I35" s="52" t="str">
        <f t="shared" si="5"/>
        <v>ґрунт</v>
      </c>
    </row>
    <row r="36" spans="1:9" ht="15.75">
      <c r="A36" s="60">
        <v>7</v>
      </c>
      <c r="B36" s="52" t="str">
        <f t="shared" si="4"/>
        <v>under</v>
      </c>
      <c r="C36" s="61" t="str">
        <f t="shared" si="4"/>
        <v>[ˈʌndə]</v>
      </c>
      <c r="D36" s="52" t="str">
        <f t="shared" si="4"/>
        <v>під </v>
      </c>
      <c r="F36" s="60">
        <v>7</v>
      </c>
      <c r="G36" s="52" t="str">
        <f t="shared" si="5"/>
        <v>under</v>
      </c>
      <c r="H36" s="61" t="str">
        <f t="shared" si="5"/>
        <v>[ˈʌndə]</v>
      </c>
      <c r="I36" s="52" t="str">
        <f t="shared" si="5"/>
        <v>під </v>
      </c>
    </row>
    <row r="37" spans="1:9" ht="15.75">
      <c r="A37" s="60">
        <v>8</v>
      </c>
      <c r="B37" s="52" t="str">
        <f t="shared" si="4"/>
        <v>underground</v>
      </c>
      <c r="C37" s="61" t="str">
        <f t="shared" si="4"/>
        <v>[ˌʌndəˈgraund]</v>
      </c>
      <c r="D37" s="52" t="str">
        <f t="shared" si="4"/>
        <v>під земле́ю; метро</v>
      </c>
      <c r="F37" s="60">
        <v>8</v>
      </c>
      <c r="G37" s="52" t="str">
        <f t="shared" si="5"/>
        <v>underground</v>
      </c>
      <c r="H37" s="61" t="str">
        <f t="shared" si="5"/>
        <v>[ˌʌndəˈgraund]</v>
      </c>
      <c r="I37" s="52" t="str">
        <f t="shared" si="5"/>
        <v>під земле́ю; метро</v>
      </c>
    </row>
    <row r="38" spans="1:9" ht="15.75">
      <c r="A38" s="60">
        <v>9</v>
      </c>
      <c r="B38" s="52" t="str">
        <f t="shared" si="4"/>
        <v>helicopter</v>
      </c>
      <c r="C38" s="61" t="str">
        <f t="shared" si="4"/>
        <v>[ˈhelɪkɒptə]</v>
      </c>
      <c r="D38" s="52" t="str">
        <f t="shared" si="4"/>
        <v>гелікопте́р, вертолі́т</v>
      </c>
      <c r="F38" s="60">
        <v>9</v>
      </c>
      <c r="G38" s="52" t="str">
        <f t="shared" si="5"/>
        <v>helicopter</v>
      </c>
      <c r="H38" s="61" t="str">
        <f t="shared" si="5"/>
        <v>[ˈhelɪkɒptə]</v>
      </c>
      <c r="I38" s="52" t="str">
        <f t="shared" si="5"/>
        <v>гелікопте́р, вертолі́т</v>
      </c>
    </row>
    <row r="39" spans="1:9" ht="15.75">
      <c r="A39" s="60">
        <v>10</v>
      </c>
      <c r="B39" s="52">
        <f t="shared" si="4"/>
        <v>0</v>
      </c>
      <c r="C39" s="61">
        <f t="shared" si="4"/>
        <v>0</v>
      </c>
      <c r="D39" s="52">
        <f t="shared" si="4"/>
        <v>0</v>
      </c>
      <c r="F39" s="60">
        <v>10</v>
      </c>
      <c r="G39" s="52">
        <f t="shared" si="5"/>
        <v>0</v>
      </c>
      <c r="H39" s="61">
        <f t="shared" si="5"/>
        <v>0</v>
      </c>
      <c r="I39" s="52">
        <f t="shared" si="5"/>
        <v>0</v>
      </c>
    </row>
    <row r="40" spans="1:9" ht="15.75">
      <c r="A40" s="60">
        <v>11</v>
      </c>
      <c r="B40" s="52">
        <f t="shared" si="4"/>
        <v>0</v>
      </c>
      <c r="C40" s="61">
        <f t="shared" si="4"/>
        <v>0</v>
      </c>
      <c r="D40" s="52">
        <f t="shared" si="4"/>
        <v>0</v>
      </c>
      <c r="F40" s="60">
        <v>11</v>
      </c>
      <c r="G40" s="52">
        <f t="shared" si="5"/>
        <v>0</v>
      </c>
      <c r="H40" s="61">
        <f t="shared" si="5"/>
        <v>0</v>
      </c>
      <c r="I40" s="52">
        <f t="shared" si="5"/>
        <v>0</v>
      </c>
    </row>
    <row r="41" spans="1:9" ht="15.75">
      <c r="A41" s="60">
        <v>12</v>
      </c>
      <c r="B41" s="52">
        <f t="shared" si="4"/>
        <v>0</v>
      </c>
      <c r="C41" s="61">
        <f t="shared" si="4"/>
        <v>0</v>
      </c>
      <c r="D41" s="52">
        <f t="shared" si="4"/>
        <v>0</v>
      </c>
      <c r="F41" s="60">
        <v>12</v>
      </c>
      <c r="G41" s="52">
        <f t="shared" si="5"/>
        <v>0</v>
      </c>
      <c r="H41" s="61">
        <f t="shared" si="5"/>
        <v>0</v>
      </c>
      <c r="I41" s="52">
        <f t="shared" si="5"/>
        <v>0</v>
      </c>
    </row>
    <row r="42" spans="1:9" ht="15"/>
    <row r="43" spans="1:9" ht="15">
      <c r="D43" s="102" t="s">
        <v>322</v>
      </c>
      <c r="E43" s="103"/>
      <c r="F43" s="104"/>
      <c r="G43" s="103"/>
      <c r="H43" s="103"/>
      <c r="I43" s="102" t="s">
        <v>322</v>
      </c>
    </row>
    <row r="44" spans="1:9" ht="15.75">
      <c r="A44" s="60">
        <v>1</v>
      </c>
      <c r="B44" s="52" t="str">
        <f t="shared" ref="B44:D55" si="6">B30</f>
        <v>space</v>
      </c>
      <c r="C44" s="61" t="str">
        <f t="shared" si="6"/>
        <v>[speɪs]</v>
      </c>
      <c r="D44" s="52" t="str">
        <f t="shared" si="6"/>
        <v>ко́смос</v>
      </c>
      <c r="F44" s="60">
        <v>1</v>
      </c>
      <c r="G44" s="52" t="str">
        <f>B44</f>
        <v>space</v>
      </c>
      <c r="H44" s="61" t="str">
        <f>C44</f>
        <v>[speɪs]</v>
      </c>
      <c r="I44" s="52" t="str">
        <f>D44</f>
        <v>ко́смос</v>
      </c>
    </row>
    <row r="45" spans="1:9" ht="15.75">
      <c r="A45" s="60">
        <v>2</v>
      </c>
      <c r="B45" s="52" t="str">
        <f t="shared" si="6"/>
        <v>ship</v>
      </c>
      <c r="C45" s="61" t="str">
        <f t="shared" si="6"/>
        <v>[ʃɪp]</v>
      </c>
      <c r="D45" s="52" t="str">
        <f t="shared" si="6"/>
        <v>корабе́ль</v>
      </c>
      <c r="F45" s="60">
        <v>2</v>
      </c>
      <c r="G45" s="52" t="str">
        <f t="shared" ref="G45:I55" si="7">B45</f>
        <v>ship</v>
      </c>
      <c r="H45" s="61" t="str">
        <f t="shared" si="7"/>
        <v>[ʃɪp]</v>
      </c>
      <c r="I45" s="52" t="str">
        <f t="shared" si="7"/>
        <v>корабе́ль</v>
      </c>
    </row>
    <row r="46" spans="1:9" ht="15.75">
      <c r="A46" s="60">
        <v>3</v>
      </c>
      <c r="B46" s="52" t="str">
        <f t="shared" si="6"/>
        <v>spaceship</v>
      </c>
      <c r="C46" s="61" t="str">
        <f t="shared" si="6"/>
        <v>[ˈspeɪsʃɪp]</v>
      </c>
      <c r="D46" s="52" t="str">
        <f t="shared" si="6"/>
        <v>космі́чний корабе́ль</v>
      </c>
      <c r="F46" s="60">
        <v>3</v>
      </c>
      <c r="G46" s="52" t="str">
        <f t="shared" si="7"/>
        <v>spaceship</v>
      </c>
      <c r="H46" s="61" t="str">
        <f t="shared" si="7"/>
        <v>[ˈspeɪsʃɪp]</v>
      </c>
      <c r="I46" s="52" t="str">
        <f t="shared" si="7"/>
        <v>космі́чний корабе́ль</v>
      </c>
    </row>
    <row r="47" spans="1:9" ht="15.75">
      <c r="A47" s="60">
        <v>4</v>
      </c>
      <c r="B47" s="52" t="str">
        <f t="shared" si="6"/>
        <v>plane</v>
      </c>
      <c r="C47" s="61" t="str">
        <f t="shared" si="6"/>
        <v>[pleɪn]</v>
      </c>
      <c r="D47" s="52" t="str">
        <f t="shared" si="6"/>
        <v>літак</v>
      </c>
      <c r="F47" s="60">
        <v>4</v>
      </c>
      <c r="G47" s="52" t="str">
        <f t="shared" si="7"/>
        <v>plane</v>
      </c>
      <c r="H47" s="61" t="str">
        <f t="shared" si="7"/>
        <v>[pleɪn]</v>
      </c>
      <c r="I47" s="52" t="str">
        <f t="shared" si="7"/>
        <v>літак</v>
      </c>
    </row>
    <row r="48" spans="1:9" ht="15.75">
      <c r="A48" s="60">
        <v>5</v>
      </c>
      <c r="B48" s="52" t="str">
        <f t="shared" si="6"/>
        <v>train</v>
      </c>
      <c r="C48" s="61" t="str">
        <f t="shared" si="6"/>
        <v>[treɪn]</v>
      </c>
      <c r="D48" s="52" t="str">
        <f t="shared" si="6"/>
        <v>по́їзд</v>
      </c>
      <c r="F48" s="60">
        <v>5</v>
      </c>
      <c r="G48" s="52" t="str">
        <f t="shared" si="7"/>
        <v>train</v>
      </c>
      <c r="H48" s="61" t="str">
        <f t="shared" si="7"/>
        <v>[treɪn]</v>
      </c>
      <c r="I48" s="52" t="str">
        <f t="shared" si="7"/>
        <v>по́їзд</v>
      </c>
    </row>
    <row r="49" spans="1:9" ht="15.75">
      <c r="A49" s="60">
        <v>6</v>
      </c>
      <c r="B49" s="52" t="str">
        <f t="shared" si="6"/>
        <v>ground</v>
      </c>
      <c r="C49" s="61" t="str">
        <f t="shared" si="6"/>
        <v>[graund]</v>
      </c>
      <c r="D49" s="52" t="str">
        <f t="shared" si="6"/>
        <v>ґрунт</v>
      </c>
      <c r="F49" s="60">
        <v>6</v>
      </c>
      <c r="G49" s="52" t="str">
        <f t="shared" si="7"/>
        <v>ground</v>
      </c>
      <c r="H49" s="61" t="str">
        <f t="shared" si="7"/>
        <v>[graund]</v>
      </c>
      <c r="I49" s="52" t="str">
        <f t="shared" si="7"/>
        <v>ґрунт</v>
      </c>
    </row>
    <row r="50" spans="1:9" ht="15.75">
      <c r="A50" s="60">
        <v>7</v>
      </c>
      <c r="B50" s="52" t="str">
        <f t="shared" si="6"/>
        <v>under</v>
      </c>
      <c r="C50" s="61" t="str">
        <f t="shared" si="6"/>
        <v>[ˈʌndə]</v>
      </c>
      <c r="D50" s="52" t="str">
        <f t="shared" si="6"/>
        <v>під </v>
      </c>
      <c r="F50" s="60">
        <v>7</v>
      </c>
      <c r="G50" s="52" t="str">
        <f t="shared" si="7"/>
        <v>under</v>
      </c>
      <c r="H50" s="61" t="str">
        <f t="shared" si="7"/>
        <v>[ˈʌndə]</v>
      </c>
      <c r="I50" s="52" t="str">
        <f t="shared" si="7"/>
        <v>під </v>
      </c>
    </row>
    <row r="51" spans="1:9" ht="15.75">
      <c r="A51" s="60">
        <v>8</v>
      </c>
      <c r="B51" s="52" t="str">
        <f t="shared" si="6"/>
        <v>underground</v>
      </c>
      <c r="C51" s="61" t="str">
        <f t="shared" si="6"/>
        <v>[ˌʌndəˈgraund]</v>
      </c>
      <c r="D51" s="52" t="str">
        <f t="shared" si="6"/>
        <v>під земле́ю; метро</v>
      </c>
      <c r="F51" s="60">
        <v>8</v>
      </c>
      <c r="G51" s="52" t="str">
        <f t="shared" si="7"/>
        <v>underground</v>
      </c>
      <c r="H51" s="61" t="str">
        <f t="shared" si="7"/>
        <v>[ˌʌndəˈgraund]</v>
      </c>
      <c r="I51" s="52" t="str">
        <f t="shared" si="7"/>
        <v>під земле́ю; метро</v>
      </c>
    </row>
    <row r="52" spans="1:9" ht="15.75">
      <c r="A52" s="60">
        <v>9</v>
      </c>
      <c r="B52" s="52" t="str">
        <f t="shared" si="6"/>
        <v>helicopter</v>
      </c>
      <c r="C52" s="61" t="str">
        <f t="shared" si="6"/>
        <v>[ˈhelɪkɒptə]</v>
      </c>
      <c r="D52" s="52" t="str">
        <f t="shared" si="6"/>
        <v>гелікопте́р, вертолі́т</v>
      </c>
      <c r="F52" s="60">
        <v>9</v>
      </c>
      <c r="G52" s="52" t="str">
        <f t="shared" si="7"/>
        <v>helicopter</v>
      </c>
      <c r="H52" s="61" t="str">
        <f t="shared" si="7"/>
        <v>[ˈhelɪkɒptə]</v>
      </c>
      <c r="I52" s="52" t="str">
        <f t="shared" si="7"/>
        <v>гелікопте́р, вертолі́т</v>
      </c>
    </row>
    <row r="53" spans="1:9" ht="15" customHeight="1">
      <c r="A53" s="60">
        <v>10</v>
      </c>
      <c r="B53" s="52">
        <f t="shared" si="6"/>
        <v>0</v>
      </c>
      <c r="C53" s="61">
        <f t="shared" si="6"/>
        <v>0</v>
      </c>
      <c r="D53" s="52">
        <f t="shared" si="6"/>
        <v>0</v>
      </c>
      <c r="F53" s="60">
        <v>10</v>
      </c>
      <c r="G53" s="52">
        <f t="shared" si="7"/>
        <v>0</v>
      </c>
      <c r="H53" s="61">
        <f t="shared" si="7"/>
        <v>0</v>
      </c>
      <c r="I53" s="52">
        <f t="shared" si="7"/>
        <v>0</v>
      </c>
    </row>
    <row r="54" spans="1:9" ht="15.75">
      <c r="A54" s="60">
        <v>11</v>
      </c>
      <c r="B54" s="52">
        <f t="shared" si="6"/>
        <v>0</v>
      </c>
      <c r="C54" s="61">
        <f t="shared" si="6"/>
        <v>0</v>
      </c>
      <c r="D54" s="52">
        <f t="shared" si="6"/>
        <v>0</v>
      </c>
      <c r="F54" s="60">
        <v>11</v>
      </c>
      <c r="G54" s="52">
        <f t="shared" si="7"/>
        <v>0</v>
      </c>
      <c r="H54" s="61">
        <f t="shared" si="7"/>
        <v>0</v>
      </c>
      <c r="I54" s="52">
        <f t="shared" si="7"/>
        <v>0</v>
      </c>
    </row>
    <row r="55" spans="1:9" ht="15.75">
      <c r="A55" s="60">
        <v>12</v>
      </c>
      <c r="B55" s="52">
        <f t="shared" si="6"/>
        <v>0</v>
      </c>
      <c r="C55" s="61">
        <f t="shared" si="6"/>
        <v>0</v>
      </c>
      <c r="D55" s="52">
        <f t="shared" si="6"/>
        <v>0</v>
      </c>
      <c r="F55" s="60">
        <v>12</v>
      </c>
      <c r="G55" s="52">
        <f t="shared" si="7"/>
        <v>0</v>
      </c>
      <c r="H55" s="61">
        <f t="shared" si="7"/>
        <v>0</v>
      </c>
      <c r="I55" s="5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5704" priority="507" operator="lessThan">
      <formula>1</formula>
    </cfRule>
  </conditionalFormatting>
  <conditionalFormatting sqref="G43:G55">
    <cfRule type="containsBlanks" dxfId="5703" priority="504">
      <formula>LEN(TRIM(G43))=0</formula>
    </cfRule>
    <cfRule type="colorScale" priority="505">
      <colorScale>
        <cfvo type="min" val="0"/>
        <cfvo type="max" val="0"/>
        <color theme="0"/>
        <color theme="0"/>
      </colorScale>
    </cfRule>
    <cfRule type="colorScale" priority="50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702" priority="501">
      <formula>LEN(TRIM(I43))=0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701" priority="498">
      <formula>LEN(TRIM(H43))=0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700" priority="495">
      <formula>LEN(TRIM(B43))=0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699" priority="492">
      <formula>LEN(TRIM(D43))=0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698" priority="489">
      <formula>LEN(TRIM(C43))=0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697" priority="486">
      <formula>LEN(TRIM(G29))=0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696" priority="483">
      <formula>LEN(TRIM(I29))=0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695" priority="480">
      <formula>LEN(TRIM(H29))=0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694" priority="477">
      <formula>LEN(TRIM(B29))=0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693" priority="474">
      <formula>LEN(TRIM(D29))=0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692" priority="471">
      <formula>LEN(TRIM(C29))=0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691" priority="468">
      <formula>LEN(TRIM(G15))=0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690" priority="465">
      <formula>LEN(TRIM(I15))=0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689" priority="462">
      <formula>LEN(TRIM(H15))=0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688" priority="459">
      <formula>LEN(TRIM(B15))=0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687" priority="456">
      <formula>LEN(TRIM(D15))=0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686" priority="453">
      <formula>LEN(TRIM(C15))=0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685" priority="450">
      <formula>LEN(TRIM(B1))=0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684" priority="447">
      <formula>LEN(TRIM(D1))=0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683" priority="444">
      <formula>LEN(TRIM(C1))=0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682" priority="441">
      <formula>LEN(TRIM(B9))=0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681" priority="438">
      <formula>LEN(TRIM(G1))=0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680" priority="435">
      <formula>LEN(TRIM(I1))=0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679" priority="432">
      <formula>LEN(TRIM(H1))=0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678" priority="429">
      <formula>LEN(TRIM(B3))=0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677" priority="428" operator="lessThan">
      <formula>1</formula>
    </cfRule>
  </conditionalFormatting>
  <conditionalFormatting sqref="I11:I13">
    <cfRule type="containsBlanks" dxfId="5676" priority="425">
      <formula>LEN(TRIM(I11))=0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675" priority="422">
      <formula>LEN(TRIM(G7))=0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674" priority="419">
      <formula>LEN(TRIM(I7))=0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673" priority="416">
      <formula>LEN(TRIM(B17))=0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672" priority="413">
      <formula>LEN(TRIM(G17))=0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671" priority="410">
      <formula>LEN(TRIM(B31))=0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670" priority="407">
      <formula>LEN(TRIM(G31))=0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669" priority="404">
      <formula>LEN(TRIM(B45))=0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668" priority="401">
      <formula>LEN(TRIM(G50))=0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667" priority="398">
      <formula>LEN(TRIM(G50))=0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666" priority="395">
      <formula>LEN(TRIM(J13))=0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665" priority="392">
      <formula>LEN(TRIM(N13))=0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664" priority="389">
      <formula>LEN(TRIM(J3))=0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663" priority="386">
      <formula>LEN(TRIM(N3))=0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662" priority="383">
      <formula>LEN(TRIM(J17))=0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661" priority="380">
      <formula>LEN(TRIM(N27))=0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660" priority="377">
      <formula>LEN(TRIM(N17))=0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659" priority="374">
      <formula>LEN(TRIM(N41))=0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658" priority="371">
      <formula>LEN(TRIM(N31))=0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657" priority="368">
      <formula>LEN(TRIM(J41))=0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656" priority="365">
      <formula>LEN(TRIM(J31))=0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655" priority="362">
      <formula>LEN(TRIM(N47))=0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654" priority="359">
      <formula>LEN(TRIM(J45))=0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5653" priority="358" operator="lessThan">
      <formula>1</formula>
    </cfRule>
  </conditionalFormatting>
  <conditionalFormatting sqref="G43:G55">
    <cfRule type="containsBlanks" dxfId="5652" priority="355">
      <formula>LEN(TRIM(G43))=0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651" priority="352">
      <formula>LEN(TRIM(I43))=0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650" priority="349">
      <formula>LEN(TRIM(H43))=0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649" priority="346">
      <formula>LEN(TRIM(B43))=0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648" priority="343">
      <formula>LEN(TRIM(D43))=0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647" priority="340">
      <formula>LEN(TRIM(C43))=0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646" priority="337">
      <formula>LEN(TRIM(G29))=0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645" priority="334">
      <formula>LEN(TRIM(I29))=0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644" priority="331">
      <formula>LEN(TRIM(H29))=0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643" priority="328">
      <formula>LEN(TRIM(B29))=0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642" priority="325">
      <formula>LEN(TRIM(D29))=0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641" priority="322">
      <formula>LEN(TRIM(C29))=0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640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639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638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637" priority="310">
      <formula>LEN(TRIM(B15))=0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636" priority="307">
      <formula>LEN(TRIM(D15))=0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635" priority="304">
      <formula>LEN(TRIM(C15))=0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634" priority="301">
      <formula>LEN(TRIM(B1))=0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633" priority="298">
      <formula>LEN(TRIM(D1))=0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632" priority="295">
      <formula>LEN(TRIM(C1))=0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631" priority="292">
      <formula>LEN(TRIM(B9))=0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630" priority="289">
      <formula>LEN(TRIM(G1))=0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629" priority="286">
      <formula>LEN(TRIM(I1))=0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628" priority="283">
      <formula>LEN(TRIM(H1))=0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G43:I55 G1:I13 B15:D27 G15:I27 B29:D41 G29:I41 B43:D55 B1:D13">
    <cfRule type="cellIs" dxfId="5627" priority="282" operator="lessThan">
      <formula>1</formula>
    </cfRule>
  </conditionalFormatting>
  <conditionalFormatting sqref="G43:G55">
    <cfRule type="containsBlanks" dxfId="5626" priority="279">
      <formula>LEN(TRIM(G43))=0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625" priority="276">
      <formula>LEN(TRIM(I43))=0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624" priority="273">
      <formula>LEN(TRIM(H43))=0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623" priority="270">
      <formula>LEN(TRIM(B43))=0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622" priority="267">
      <formula>LEN(TRIM(D43))=0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621" priority="264">
      <formula>LEN(TRIM(C43))=0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620" priority="261">
      <formula>LEN(TRIM(G29))=0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619" priority="258">
      <formula>LEN(TRIM(I29))=0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618" priority="255">
      <formula>LEN(TRIM(H29))=0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617" priority="252">
      <formula>LEN(TRIM(B29))=0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616" priority="249">
      <formula>LEN(TRIM(D29))=0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615" priority="246">
      <formula>LEN(TRIM(C29))=0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614" priority="243">
      <formula>LEN(TRIM(G15))=0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613" priority="240">
      <formula>LEN(TRIM(I15))=0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612" priority="237">
      <formula>LEN(TRIM(H15))=0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611" priority="234">
      <formula>LEN(TRIM(B15))=0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610" priority="231">
      <formula>LEN(TRIM(D15))=0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609" priority="228">
      <formula>LEN(TRIM(C15))=0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608" priority="225">
      <formula>LEN(TRIM(B1))=0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607" priority="222">
      <formula>LEN(TRIM(D1))=0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606" priority="219">
      <formula>LEN(TRIM(C1))=0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605" priority="216">
      <formula>LEN(TRIM(B9))=0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604" priority="213">
      <formula>LEN(TRIM(G1))=0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603" priority="210">
      <formula>LEN(TRIM(I1))=0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602" priority="207">
      <formula>LEN(TRIM(H1))=0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5601" priority="206" operator="lessThan">
      <formula>1</formula>
    </cfRule>
  </conditionalFormatting>
  <conditionalFormatting sqref="G42:G44 B42:B49 I42:I44 D42:D49">
    <cfRule type="containsBlanks" dxfId="5600" priority="203">
      <formula>LEN(TRIM(B42))=0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5599" priority="200">
      <formula>LEN(TRIM(G47))=0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598" priority="197">
      <formula>LEN(TRIM(J3))=0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597" priority="194">
      <formula>LEN(TRIM(N3))=0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5596" priority="191">
      <formula>LEN(TRIM(N16))=0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5595" priority="188">
      <formula>LEN(TRIM(N29))=0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5594" priority="185">
      <formula>LEN(TRIM(J29))=0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593" priority="182">
      <formula>LEN(TRIM(N44))=0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5592" priority="179">
      <formula>LEN(TRIM(J42))=0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5591" priority="176">
      <formula>LEN(TRIM(B3))=0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5590" priority="173">
      <formula>LEN(TRIM(I11))=0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5589" priority="170">
      <formula>LEN(TRIM(G7))=0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5588" priority="167">
      <formula>LEN(TRIM(I7))=0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5587" priority="164">
      <formula>LEN(TRIM(B1))=0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5586" priority="161">
      <formula>LEN(TRIM(D1))=0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5585" priority="158">
      <formula>LEN(TRIM(C1))=0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5584" priority="155">
      <formula>LEN(TRIM(B9))=0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5583" priority="152">
      <formula>LEN(TRIM(G1))=0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5582" priority="149">
      <formula>LEN(TRIM(I1))=0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5581" priority="146">
      <formula>LEN(TRIM(H1))=0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5580" priority="143">
      <formula>LEN(TRIM(B16))=0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5579" priority="140">
      <formula>LEN(TRIM(G16))=0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5578" priority="137">
      <formula>LEN(TRIM(J16))=0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5577" priority="134">
      <formula>LEN(TRIM(G14))=0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5576" priority="131">
      <formula>LEN(TRIM(I14))=0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5575" priority="128">
      <formula>LEN(TRIM(H14))=0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5574" priority="125">
      <formula>LEN(TRIM(B14))=0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5573" priority="122">
      <formula>LEN(TRIM(D14))=0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5572" priority="119">
      <formula>LEN(TRIM(C14))=0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5571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5570" priority="113">
      <formula>LEN(TRIM(G29))=0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5569" priority="110">
      <formula>LEN(TRIM(G27))=0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5568" priority="107">
      <formula>LEN(TRIM(I27))=0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5567" priority="104">
      <formula>LEN(TRIM(H27))=0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5566" priority="101">
      <formula>LEN(TRIM(B27))=0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5565" priority="98">
      <formula>LEN(TRIM(D27))=0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5564" priority="95">
      <formula>LEN(TRIM(C27))=0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5563" priority="92">
      <formula>LEN(TRIM(G40))=0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5562" priority="89">
      <formula>LEN(TRIM(I40))=0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5561" priority="86">
      <formula>LEN(TRIM(H40))=0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5560" priority="83">
      <formula>LEN(TRIM(B40))=0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5559" priority="80">
      <formula>LEN(TRIM(D40))=0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5558" priority="77">
      <formula>LEN(TRIM(C40))=0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4:I55 B44:D55 B30:D41 G30:I41 B16:D27 G16:I27 B2:D13 G2:I13">
    <cfRule type="cellIs" dxfId="5557" priority="76" operator="lessThan">
      <formula>1</formula>
    </cfRule>
  </conditionalFormatting>
  <conditionalFormatting sqref="B2:B13">
    <cfRule type="containsBlanks" dxfId="5556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555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554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553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552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551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550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549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548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547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546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545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544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543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542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541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540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539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538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537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536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535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534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533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532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P55"/>
  <sheetViews>
    <sheetView topLeftCell="D1"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 ht="15" customHeight="1">
      <c r="A3" s="3">
        <v>1</v>
      </c>
      <c r="B3" s="2" t="s">
        <v>0</v>
      </c>
      <c r="C3" s="3"/>
      <c r="D3" s="2" t="s">
        <v>1</v>
      </c>
      <c r="F3" s="3"/>
      <c r="G3" s="2" t="s">
        <v>0</v>
      </c>
      <c r="H3" s="3"/>
      <c r="I3" s="2" t="s">
        <v>1</v>
      </c>
      <c r="J3" s="6" t="s">
        <v>22</v>
      </c>
      <c r="K3" s="3"/>
      <c r="L3" s="3"/>
      <c r="N3" s="6" t="s">
        <v>22</v>
      </c>
      <c r="O3" s="3"/>
      <c r="P3" s="3"/>
    </row>
    <row r="4" spans="1:16">
      <c r="A4" s="4">
        <v>2</v>
      </c>
      <c r="B4" s="2" t="s">
        <v>2</v>
      </c>
      <c r="C4" s="4"/>
      <c r="D4" s="2" t="s">
        <v>3</v>
      </c>
      <c r="F4" s="4"/>
      <c r="G4" s="2" t="s">
        <v>2</v>
      </c>
      <c r="H4" s="4"/>
      <c r="I4" s="2" t="s">
        <v>3</v>
      </c>
      <c r="J4" s="6" t="s">
        <v>20</v>
      </c>
      <c r="K4" s="3"/>
      <c r="L4" s="3"/>
      <c r="N4" s="6" t="s">
        <v>20</v>
      </c>
      <c r="O4" s="3"/>
      <c r="P4" s="3"/>
    </row>
    <row r="5" spans="1:16">
      <c r="A5" s="3">
        <v>3</v>
      </c>
      <c r="B5" s="2" t="s">
        <v>4</v>
      </c>
      <c r="C5" s="3"/>
      <c r="D5" s="2" t="s">
        <v>5</v>
      </c>
      <c r="F5" s="3"/>
      <c r="G5" s="2" t="s">
        <v>4</v>
      </c>
      <c r="H5" s="3"/>
      <c r="I5" s="2" t="s">
        <v>5</v>
      </c>
      <c r="J5" s="6" t="s">
        <v>18</v>
      </c>
      <c r="K5" s="3"/>
      <c r="L5" s="3"/>
      <c r="N5" s="6" t="s">
        <v>18</v>
      </c>
      <c r="O5" s="3"/>
      <c r="P5" s="3"/>
    </row>
    <row r="6" spans="1:16">
      <c r="A6" s="4">
        <v>4</v>
      </c>
      <c r="B6" s="2" t="s">
        <v>6</v>
      </c>
      <c r="C6" s="4"/>
      <c r="D6" s="2" t="s">
        <v>7</v>
      </c>
      <c r="F6" s="4"/>
      <c r="G6" s="2" t="s">
        <v>6</v>
      </c>
      <c r="H6" s="4"/>
      <c r="I6" s="2" t="s">
        <v>7</v>
      </c>
      <c r="J6" s="6" t="s">
        <v>16</v>
      </c>
      <c r="K6" s="3"/>
      <c r="L6" s="3"/>
      <c r="N6" s="6" t="s">
        <v>16</v>
      </c>
      <c r="O6" s="3"/>
      <c r="P6" s="3"/>
    </row>
    <row r="7" spans="1:16">
      <c r="A7" s="3">
        <v>5</v>
      </c>
      <c r="B7" s="2" t="s">
        <v>8</v>
      </c>
      <c r="C7" s="3"/>
      <c r="D7" s="2" t="s">
        <v>9</v>
      </c>
      <c r="F7" s="3"/>
      <c r="G7" s="2" t="s">
        <v>8</v>
      </c>
      <c r="H7" s="3"/>
      <c r="I7" s="2" t="s">
        <v>9</v>
      </c>
      <c r="J7" s="6" t="s">
        <v>14</v>
      </c>
      <c r="K7" s="3"/>
      <c r="L7" s="3"/>
      <c r="N7" s="6" t="s">
        <v>14</v>
      </c>
      <c r="O7" s="3"/>
      <c r="P7" s="3"/>
    </row>
    <row r="8" spans="1:16">
      <c r="A8" s="4">
        <v>6</v>
      </c>
      <c r="B8" s="2" t="s">
        <v>10</v>
      </c>
      <c r="C8" s="4"/>
      <c r="D8" s="2" t="s">
        <v>11</v>
      </c>
      <c r="F8" s="4"/>
      <c r="G8" s="2" t="s">
        <v>10</v>
      </c>
      <c r="H8" s="4"/>
      <c r="I8" s="2" t="s">
        <v>11</v>
      </c>
      <c r="J8" s="6" t="s">
        <v>12</v>
      </c>
      <c r="K8" s="3"/>
      <c r="L8" s="3"/>
      <c r="N8" s="6" t="s">
        <v>12</v>
      </c>
      <c r="O8" s="3"/>
      <c r="P8" s="3"/>
    </row>
    <row r="9" spans="1:16">
      <c r="A9" s="3">
        <v>7</v>
      </c>
      <c r="B9" s="2" t="s">
        <v>12</v>
      </c>
      <c r="C9" s="3"/>
      <c r="D9" s="2" t="s">
        <v>13</v>
      </c>
      <c r="F9" s="3"/>
      <c r="G9" s="2" t="s">
        <v>12</v>
      </c>
      <c r="H9" s="3"/>
      <c r="I9" s="2" t="s">
        <v>13</v>
      </c>
      <c r="J9" s="6" t="s">
        <v>10</v>
      </c>
      <c r="K9" s="3"/>
      <c r="L9" s="3"/>
      <c r="N9" s="6" t="s">
        <v>10</v>
      </c>
      <c r="O9" s="3"/>
      <c r="P9" s="3"/>
    </row>
    <row r="10" spans="1:16">
      <c r="A10" s="4">
        <v>8</v>
      </c>
      <c r="B10" s="2" t="s">
        <v>14</v>
      </c>
      <c r="C10" s="4"/>
      <c r="D10" s="2" t="s">
        <v>15</v>
      </c>
      <c r="F10" s="4"/>
      <c r="G10" s="2" t="s">
        <v>14</v>
      </c>
      <c r="H10" s="4"/>
      <c r="I10" s="2" t="s">
        <v>15</v>
      </c>
      <c r="J10" s="6" t="s">
        <v>8</v>
      </c>
      <c r="K10" s="3"/>
      <c r="L10" s="3"/>
      <c r="N10" s="6" t="s">
        <v>8</v>
      </c>
      <c r="O10" s="3"/>
      <c r="P10" s="3"/>
    </row>
    <row r="11" spans="1:16">
      <c r="A11" s="3">
        <v>9</v>
      </c>
      <c r="B11" s="2" t="s">
        <v>16</v>
      </c>
      <c r="C11" s="3"/>
      <c r="D11" s="2" t="s">
        <v>17</v>
      </c>
      <c r="F11" s="3"/>
      <c r="G11" s="2" t="s">
        <v>16</v>
      </c>
      <c r="H11" s="3"/>
      <c r="I11" s="2" t="s">
        <v>17</v>
      </c>
      <c r="J11" s="6" t="s">
        <v>6</v>
      </c>
      <c r="K11" s="3"/>
      <c r="L11" s="3"/>
      <c r="N11" s="6" t="s">
        <v>6</v>
      </c>
      <c r="O11" s="3"/>
      <c r="P11" s="3"/>
    </row>
    <row r="12" spans="1:16">
      <c r="A12" s="4">
        <v>10</v>
      </c>
      <c r="B12" s="2" t="s">
        <v>18</v>
      </c>
      <c r="C12" s="4"/>
      <c r="D12" s="2" t="s">
        <v>19</v>
      </c>
      <c r="F12" s="4"/>
      <c r="G12" s="2" t="s">
        <v>18</v>
      </c>
      <c r="H12" s="4"/>
      <c r="I12" s="2" t="s">
        <v>19</v>
      </c>
      <c r="J12" s="6" t="s">
        <v>4</v>
      </c>
      <c r="K12" s="3"/>
      <c r="L12" s="3"/>
      <c r="N12" s="6" t="s">
        <v>4</v>
      </c>
      <c r="O12" s="3"/>
      <c r="P12" s="3"/>
    </row>
    <row r="13" spans="1:16">
      <c r="A13" s="3">
        <v>11</v>
      </c>
      <c r="B13" s="2" t="s">
        <v>20</v>
      </c>
      <c r="C13" s="3"/>
      <c r="D13" s="2" t="s">
        <v>21</v>
      </c>
      <c r="F13" s="3"/>
      <c r="G13" s="2" t="s">
        <v>20</v>
      </c>
      <c r="H13" s="3"/>
      <c r="I13" s="2" t="s">
        <v>21</v>
      </c>
      <c r="J13" s="6" t="s">
        <v>2</v>
      </c>
      <c r="K13" s="3"/>
      <c r="L13" s="3"/>
      <c r="N13" s="6" t="s">
        <v>2</v>
      </c>
      <c r="O13" s="3"/>
      <c r="P13" s="3"/>
    </row>
    <row r="14" spans="1:16">
      <c r="A14" s="4">
        <v>12</v>
      </c>
      <c r="B14" s="2" t="s">
        <v>22</v>
      </c>
      <c r="C14" s="4"/>
      <c r="D14" s="2" t="s">
        <v>23</v>
      </c>
      <c r="F14" s="4"/>
      <c r="G14" s="2" t="s">
        <v>22</v>
      </c>
      <c r="H14" s="4"/>
      <c r="I14" s="2" t="s">
        <v>23</v>
      </c>
      <c r="J14" s="6" t="s">
        <v>0</v>
      </c>
      <c r="K14" s="3"/>
      <c r="L14" s="3"/>
      <c r="N14" s="6" t="s">
        <v>0</v>
      </c>
      <c r="O14" s="3"/>
      <c r="P14" s="3"/>
    </row>
    <row r="15" spans="1:16">
      <c r="A15" s="5"/>
      <c r="C15" s="5"/>
      <c r="F15" s="5"/>
      <c r="H15" s="5"/>
      <c r="J15" s="6"/>
      <c r="K15" s="5"/>
      <c r="L15" s="5"/>
      <c r="O15" s="5"/>
      <c r="P15" s="5"/>
    </row>
    <row r="16" spans="1:16">
      <c r="A16" s="5"/>
      <c r="B16" s="5"/>
      <c r="C16" s="5"/>
      <c r="D16" s="5"/>
      <c r="E16" s="5"/>
      <c r="F16" s="5"/>
      <c r="G16" s="5"/>
      <c r="H16" s="5"/>
      <c r="I16" s="5"/>
      <c r="K16" s="5"/>
      <c r="L16" s="5"/>
      <c r="M16" s="5"/>
      <c r="N16" s="5"/>
      <c r="O16" s="5"/>
      <c r="P16" s="5"/>
    </row>
    <row r="17" spans="1:16">
      <c r="A17" s="1" t="s">
        <v>24</v>
      </c>
      <c r="B17" s="1"/>
      <c r="C17" s="1"/>
      <c r="D17" s="1"/>
      <c r="E17" s="1"/>
      <c r="F17" s="1" t="s">
        <v>24</v>
      </c>
      <c r="G17" s="1"/>
      <c r="H17" s="1"/>
      <c r="I17" s="1"/>
      <c r="J17" s="1" t="s">
        <v>24</v>
      </c>
      <c r="K17" s="1"/>
      <c r="L17" s="1"/>
      <c r="M17" s="1"/>
      <c r="N17" s="1" t="s">
        <v>24</v>
      </c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3"/>
      <c r="B19" s="2" t="s">
        <v>0</v>
      </c>
      <c r="C19" s="3"/>
      <c r="D19" s="2" t="s">
        <v>1</v>
      </c>
      <c r="F19" s="3"/>
      <c r="G19" s="2" t="s">
        <v>0</v>
      </c>
      <c r="H19" s="3"/>
      <c r="I19" s="2" t="s">
        <v>1</v>
      </c>
      <c r="J19" s="2" t="s">
        <v>22</v>
      </c>
      <c r="K19" s="3"/>
      <c r="L19" s="3"/>
      <c r="N19" s="2" t="s">
        <v>22</v>
      </c>
      <c r="O19" s="3"/>
      <c r="P19" s="3"/>
    </row>
    <row r="20" spans="1:16">
      <c r="A20" s="4"/>
      <c r="B20" s="2" t="s">
        <v>2</v>
      </c>
      <c r="C20" s="4"/>
      <c r="D20" s="2" t="s">
        <v>3</v>
      </c>
      <c r="F20" s="4"/>
      <c r="G20" s="2" t="s">
        <v>2</v>
      </c>
      <c r="H20" s="4"/>
      <c r="I20" s="2" t="s">
        <v>3</v>
      </c>
      <c r="J20" s="2" t="s">
        <v>20</v>
      </c>
      <c r="K20" s="3"/>
      <c r="L20" s="3"/>
      <c r="N20" s="2" t="s">
        <v>20</v>
      </c>
      <c r="O20" s="3"/>
      <c r="P20" s="3"/>
    </row>
    <row r="21" spans="1:16">
      <c r="A21" s="3"/>
      <c r="B21" s="2" t="s">
        <v>4</v>
      </c>
      <c r="C21" s="3"/>
      <c r="D21" s="2" t="s">
        <v>5</v>
      </c>
      <c r="F21" s="3"/>
      <c r="G21" s="2" t="s">
        <v>4</v>
      </c>
      <c r="H21" s="3"/>
      <c r="I21" s="2" t="s">
        <v>5</v>
      </c>
      <c r="J21" s="2" t="s">
        <v>18</v>
      </c>
      <c r="K21" s="3"/>
      <c r="L21" s="3"/>
      <c r="N21" s="2" t="s">
        <v>18</v>
      </c>
      <c r="O21" s="3"/>
      <c r="P21" s="3"/>
    </row>
    <row r="22" spans="1:16">
      <c r="A22" s="4"/>
      <c r="B22" s="2" t="s">
        <v>6</v>
      </c>
      <c r="C22" s="4"/>
      <c r="D22" s="2" t="s">
        <v>7</v>
      </c>
      <c r="F22" s="4"/>
      <c r="G22" s="2" t="s">
        <v>6</v>
      </c>
      <c r="H22" s="4"/>
      <c r="I22" s="2" t="s">
        <v>7</v>
      </c>
      <c r="J22" s="2" t="s">
        <v>16</v>
      </c>
      <c r="K22" s="3"/>
      <c r="L22" s="3"/>
      <c r="N22" s="2" t="s">
        <v>16</v>
      </c>
      <c r="O22" s="3"/>
      <c r="P22" s="3"/>
    </row>
    <row r="23" spans="1:16">
      <c r="A23" s="3"/>
      <c r="B23" s="2" t="s">
        <v>8</v>
      </c>
      <c r="C23" s="3"/>
      <c r="D23" s="2" t="s">
        <v>9</v>
      </c>
      <c r="F23" s="3"/>
      <c r="G23" s="2" t="s">
        <v>8</v>
      </c>
      <c r="H23" s="3"/>
      <c r="I23" s="2" t="s">
        <v>9</v>
      </c>
      <c r="J23" s="2" t="s">
        <v>14</v>
      </c>
      <c r="K23" s="3"/>
      <c r="L23" s="3"/>
      <c r="N23" s="2" t="s">
        <v>14</v>
      </c>
      <c r="O23" s="3"/>
      <c r="P23" s="3"/>
    </row>
    <row r="24" spans="1:16">
      <c r="A24" s="4"/>
      <c r="B24" s="2" t="s">
        <v>10</v>
      </c>
      <c r="C24" s="4"/>
      <c r="D24" s="2" t="s">
        <v>11</v>
      </c>
      <c r="F24" s="4"/>
      <c r="G24" s="2" t="s">
        <v>10</v>
      </c>
      <c r="H24" s="4"/>
      <c r="I24" s="2" t="s">
        <v>11</v>
      </c>
      <c r="J24" s="2" t="s">
        <v>12</v>
      </c>
      <c r="K24" s="3"/>
      <c r="L24" s="3"/>
      <c r="N24" s="2" t="s">
        <v>12</v>
      </c>
      <c r="O24" s="3"/>
      <c r="P24" s="3"/>
    </row>
    <row r="25" spans="1:16">
      <c r="A25" s="3"/>
      <c r="B25" s="2" t="s">
        <v>12</v>
      </c>
      <c r="C25" s="3"/>
      <c r="D25" s="2" t="s">
        <v>13</v>
      </c>
      <c r="F25" s="3"/>
      <c r="G25" s="2" t="s">
        <v>12</v>
      </c>
      <c r="H25" s="3"/>
      <c r="I25" s="2" t="s">
        <v>13</v>
      </c>
      <c r="J25" s="2" t="s">
        <v>10</v>
      </c>
      <c r="K25" s="3"/>
      <c r="L25" s="3"/>
      <c r="N25" s="2" t="s">
        <v>10</v>
      </c>
      <c r="O25" s="3"/>
      <c r="P25" s="3"/>
    </row>
    <row r="26" spans="1:16">
      <c r="A26" s="4"/>
      <c r="B26" s="2" t="s">
        <v>14</v>
      </c>
      <c r="C26" s="4"/>
      <c r="D26" s="2" t="s">
        <v>15</v>
      </c>
      <c r="F26" s="4"/>
      <c r="G26" s="2" t="s">
        <v>14</v>
      </c>
      <c r="H26" s="4"/>
      <c r="I26" s="2" t="s">
        <v>15</v>
      </c>
      <c r="J26" s="2" t="s">
        <v>8</v>
      </c>
      <c r="K26" s="3"/>
      <c r="L26" s="3"/>
      <c r="N26" s="2" t="s">
        <v>8</v>
      </c>
      <c r="O26" s="3"/>
      <c r="P26" s="3"/>
    </row>
    <row r="27" spans="1:16">
      <c r="A27" s="3"/>
      <c r="B27" s="2" t="s">
        <v>16</v>
      </c>
      <c r="C27" s="3"/>
      <c r="D27" s="2" t="s">
        <v>17</v>
      </c>
      <c r="F27" s="3"/>
      <c r="G27" s="2" t="s">
        <v>16</v>
      </c>
      <c r="H27" s="3"/>
      <c r="I27" s="2" t="s">
        <v>17</v>
      </c>
      <c r="J27" s="2" t="s">
        <v>6</v>
      </c>
      <c r="K27" s="3"/>
      <c r="L27" s="3"/>
      <c r="N27" s="2" t="s">
        <v>6</v>
      </c>
      <c r="O27" s="3"/>
      <c r="P27" s="3"/>
    </row>
    <row r="28" spans="1:16">
      <c r="A28" s="4"/>
      <c r="B28" s="2" t="s">
        <v>18</v>
      </c>
      <c r="C28" s="4"/>
      <c r="D28" s="2" t="s">
        <v>19</v>
      </c>
      <c r="F28" s="4"/>
      <c r="G28" s="2" t="s">
        <v>18</v>
      </c>
      <c r="H28" s="4"/>
      <c r="I28" s="2" t="s">
        <v>19</v>
      </c>
      <c r="J28" s="2" t="s">
        <v>4</v>
      </c>
      <c r="K28" s="3"/>
      <c r="L28" s="3"/>
      <c r="N28" s="2" t="s">
        <v>4</v>
      </c>
      <c r="O28" s="3"/>
      <c r="P28" s="3"/>
    </row>
    <row r="29" spans="1:16">
      <c r="A29" s="3"/>
      <c r="B29" s="2" t="s">
        <v>20</v>
      </c>
      <c r="C29" s="3"/>
      <c r="D29" s="2" t="s">
        <v>21</v>
      </c>
      <c r="F29" s="3"/>
      <c r="G29" s="2" t="s">
        <v>20</v>
      </c>
      <c r="H29" s="3"/>
      <c r="I29" s="2" t="s">
        <v>21</v>
      </c>
      <c r="J29" s="2" t="s">
        <v>2</v>
      </c>
      <c r="K29" s="3"/>
      <c r="L29" s="3"/>
      <c r="N29" s="2" t="s">
        <v>2</v>
      </c>
      <c r="O29" s="3"/>
      <c r="P29" s="3"/>
    </row>
    <row r="30" spans="1:16">
      <c r="A30" s="4"/>
      <c r="B30" s="2" t="s">
        <v>22</v>
      </c>
      <c r="C30" s="4"/>
      <c r="D30" s="2" t="s">
        <v>23</v>
      </c>
      <c r="F30" s="4"/>
      <c r="G30" s="2" t="s">
        <v>22</v>
      </c>
      <c r="H30" s="4"/>
      <c r="I30" s="2" t="s">
        <v>23</v>
      </c>
      <c r="J30" s="2" t="s">
        <v>0</v>
      </c>
      <c r="K30" s="3"/>
      <c r="L30" s="3"/>
      <c r="N30" s="2" t="s">
        <v>0</v>
      </c>
      <c r="O30" s="3"/>
      <c r="P30" s="3"/>
    </row>
    <row r="31" spans="1:16">
      <c r="C31" s="5"/>
      <c r="F31" s="5"/>
      <c r="H31" s="5"/>
    </row>
    <row r="32" spans="1:16">
      <c r="A32" s="5"/>
      <c r="B32" s="5"/>
      <c r="C32" s="5"/>
      <c r="D32" s="5"/>
      <c r="E32" s="5"/>
      <c r="F32" s="5"/>
      <c r="G32" s="5"/>
      <c r="H32" s="5"/>
      <c r="I32" s="5"/>
    </row>
    <row r="33" spans="1:16">
      <c r="A33" s="1" t="s">
        <v>24</v>
      </c>
      <c r="B33" s="1"/>
      <c r="C33" s="1"/>
      <c r="D33" s="1"/>
      <c r="E33" s="1"/>
      <c r="F33" s="1" t="s">
        <v>24</v>
      </c>
      <c r="G33" s="1"/>
      <c r="H33" s="1"/>
      <c r="I33" s="1"/>
      <c r="J33" s="1" t="s">
        <v>24</v>
      </c>
      <c r="K33" s="1"/>
      <c r="L33" s="1"/>
      <c r="M33" s="1"/>
      <c r="N33" s="1" t="s">
        <v>24</v>
      </c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3"/>
      <c r="B35" s="2" t="s">
        <v>0</v>
      </c>
      <c r="C35" s="3"/>
      <c r="D35" s="2" t="s">
        <v>1</v>
      </c>
      <c r="F35" s="3"/>
      <c r="G35" s="2" t="s">
        <v>0</v>
      </c>
      <c r="H35" s="3"/>
      <c r="I35" s="2" t="s">
        <v>1</v>
      </c>
      <c r="J35" s="2" t="s">
        <v>22</v>
      </c>
      <c r="K35" s="3"/>
      <c r="L35" s="3"/>
      <c r="N35" s="2" t="s">
        <v>22</v>
      </c>
      <c r="O35" s="3"/>
      <c r="P35" s="3"/>
    </row>
    <row r="36" spans="1:16">
      <c r="A36" s="4"/>
      <c r="B36" s="2" t="s">
        <v>2</v>
      </c>
      <c r="C36" s="4"/>
      <c r="D36" s="2" t="s">
        <v>3</v>
      </c>
      <c r="F36" s="4"/>
      <c r="G36" s="2" t="s">
        <v>2</v>
      </c>
      <c r="H36" s="4"/>
      <c r="I36" s="2" t="s">
        <v>3</v>
      </c>
      <c r="J36" s="2" t="s">
        <v>20</v>
      </c>
      <c r="K36" s="3"/>
      <c r="L36" s="3"/>
      <c r="N36" s="2" t="s">
        <v>20</v>
      </c>
      <c r="O36" s="3"/>
      <c r="P36" s="3"/>
    </row>
    <row r="37" spans="1:16">
      <c r="A37" s="3"/>
      <c r="B37" s="2" t="s">
        <v>4</v>
      </c>
      <c r="C37" s="3"/>
      <c r="D37" s="2" t="s">
        <v>5</v>
      </c>
      <c r="F37" s="3"/>
      <c r="G37" s="2" t="s">
        <v>4</v>
      </c>
      <c r="H37" s="3"/>
      <c r="I37" s="2" t="s">
        <v>5</v>
      </c>
      <c r="J37" s="2" t="s">
        <v>18</v>
      </c>
      <c r="K37" s="3"/>
      <c r="L37" s="3"/>
      <c r="N37" s="2" t="s">
        <v>18</v>
      </c>
      <c r="O37" s="3"/>
      <c r="P37" s="3"/>
    </row>
    <row r="38" spans="1:16">
      <c r="A38" s="4"/>
      <c r="B38" s="2" t="s">
        <v>6</v>
      </c>
      <c r="C38" s="4"/>
      <c r="D38" s="2" t="s">
        <v>7</v>
      </c>
      <c r="F38" s="4"/>
      <c r="G38" s="2" t="s">
        <v>6</v>
      </c>
      <c r="H38" s="4"/>
      <c r="I38" s="2" t="s">
        <v>7</v>
      </c>
      <c r="J38" s="2" t="s">
        <v>16</v>
      </c>
      <c r="K38" s="3"/>
      <c r="L38" s="3"/>
      <c r="N38" s="2" t="s">
        <v>16</v>
      </c>
      <c r="O38" s="3"/>
      <c r="P38" s="3"/>
    </row>
    <row r="39" spans="1:16">
      <c r="A39" s="3"/>
      <c r="B39" s="2" t="s">
        <v>8</v>
      </c>
      <c r="C39" s="3"/>
      <c r="D39" s="2" t="s">
        <v>9</v>
      </c>
      <c r="F39" s="3"/>
      <c r="G39" s="2" t="s">
        <v>8</v>
      </c>
      <c r="H39" s="3"/>
      <c r="I39" s="2" t="s">
        <v>9</v>
      </c>
      <c r="J39" s="2" t="s">
        <v>14</v>
      </c>
      <c r="K39" s="3"/>
      <c r="L39" s="3"/>
      <c r="N39" s="2" t="s">
        <v>14</v>
      </c>
      <c r="O39" s="3"/>
      <c r="P39" s="3"/>
    </row>
    <row r="40" spans="1:16">
      <c r="A40" s="4"/>
      <c r="B40" s="2" t="s">
        <v>10</v>
      </c>
      <c r="C40" s="4"/>
      <c r="D40" s="2" t="s">
        <v>11</v>
      </c>
      <c r="F40" s="4"/>
      <c r="G40" s="2" t="s">
        <v>10</v>
      </c>
      <c r="H40" s="4"/>
      <c r="I40" s="2" t="s">
        <v>11</v>
      </c>
      <c r="J40" s="2" t="s">
        <v>12</v>
      </c>
      <c r="K40" s="3"/>
      <c r="L40" s="3"/>
      <c r="N40" s="2" t="s">
        <v>12</v>
      </c>
      <c r="O40" s="3"/>
      <c r="P40" s="3"/>
    </row>
    <row r="41" spans="1:16">
      <c r="A41" s="3"/>
      <c r="B41" s="2" t="s">
        <v>12</v>
      </c>
      <c r="C41" s="3"/>
      <c r="D41" s="2" t="s">
        <v>13</v>
      </c>
      <c r="F41" s="3"/>
      <c r="G41" s="2" t="s">
        <v>12</v>
      </c>
      <c r="H41" s="3"/>
      <c r="I41" s="2" t="s">
        <v>13</v>
      </c>
      <c r="J41" s="2" t="s">
        <v>10</v>
      </c>
      <c r="K41" s="3"/>
      <c r="L41" s="3"/>
      <c r="N41" s="2" t="s">
        <v>10</v>
      </c>
      <c r="O41" s="3"/>
      <c r="P41" s="3"/>
    </row>
    <row r="42" spans="1:16">
      <c r="A42" s="4"/>
      <c r="B42" s="2" t="s">
        <v>14</v>
      </c>
      <c r="C42" s="4"/>
      <c r="D42" s="2" t="s">
        <v>15</v>
      </c>
      <c r="F42" s="4"/>
      <c r="G42" s="2" t="s">
        <v>14</v>
      </c>
      <c r="H42" s="4"/>
      <c r="I42" s="2" t="s">
        <v>15</v>
      </c>
      <c r="J42" s="2" t="s">
        <v>8</v>
      </c>
      <c r="K42" s="3"/>
      <c r="L42" s="3"/>
      <c r="N42" s="2" t="s">
        <v>8</v>
      </c>
      <c r="O42" s="3"/>
      <c r="P42" s="3"/>
    </row>
    <row r="43" spans="1:16">
      <c r="A43" s="3"/>
      <c r="B43" s="2" t="s">
        <v>16</v>
      </c>
      <c r="C43" s="3"/>
      <c r="D43" s="2" t="s">
        <v>17</v>
      </c>
      <c r="F43" s="3"/>
      <c r="G43" s="2" t="s">
        <v>16</v>
      </c>
      <c r="H43" s="3"/>
      <c r="I43" s="2" t="s">
        <v>17</v>
      </c>
      <c r="J43" s="2" t="s">
        <v>6</v>
      </c>
      <c r="K43" s="3"/>
      <c r="L43" s="3"/>
      <c r="N43" s="2" t="s">
        <v>6</v>
      </c>
      <c r="O43" s="3"/>
      <c r="P43" s="3"/>
    </row>
    <row r="44" spans="1:16">
      <c r="A44" s="4"/>
      <c r="B44" s="2" t="s">
        <v>18</v>
      </c>
      <c r="C44" s="4"/>
      <c r="D44" s="2" t="s">
        <v>19</v>
      </c>
      <c r="F44" s="4"/>
      <c r="G44" s="2" t="s">
        <v>18</v>
      </c>
      <c r="H44" s="4"/>
      <c r="I44" s="2" t="s">
        <v>19</v>
      </c>
      <c r="J44" s="2" t="s">
        <v>4</v>
      </c>
      <c r="K44" s="3"/>
      <c r="L44" s="3"/>
      <c r="N44" s="2" t="s">
        <v>4</v>
      </c>
      <c r="O44" s="3"/>
      <c r="P44" s="3"/>
    </row>
    <row r="45" spans="1:16">
      <c r="A45" s="3"/>
      <c r="B45" s="2" t="s">
        <v>20</v>
      </c>
      <c r="C45" s="3"/>
      <c r="D45" s="2" t="s">
        <v>21</v>
      </c>
      <c r="F45" s="3"/>
      <c r="G45" s="2" t="s">
        <v>20</v>
      </c>
      <c r="H45" s="3"/>
      <c r="I45" s="2" t="s">
        <v>21</v>
      </c>
      <c r="J45" s="2" t="s">
        <v>2</v>
      </c>
      <c r="K45" s="3"/>
      <c r="L45" s="3"/>
      <c r="N45" s="2" t="s">
        <v>2</v>
      </c>
      <c r="O45" s="3"/>
      <c r="P45" s="3"/>
    </row>
    <row r="46" spans="1:16">
      <c r="A46" s="4"/>
      <c r="B46" s="2" t="s">
        <v>22</v>
      </c>
      <c r="C46" s="4"/>
      <c r="D46" s="2" t="s">
        <v>23</v>
      </c>
      <c r="F46" s="4"/>
      <c r="G46" s="2" t="s">
        <v>22</v>
      </c>
      <c r="H46" s="4"/>
      <c r="I46" s="2" t="s">
        <v>23</v>
      </c>
      <c r="J46" s="2" t="s">
        <v>0</v>
      </c>
      <c r="K46" s="3"/>
      <c r="L46" s="3"/>
      <c r="N46" s="2" t="s">
        <v>0</v>
      </c>
      <c r="O46" s="3"/>
      <c r="P46" s="3"/>
    </row>
    <row r="48" spans="1:16">
      <c r="A48" s="2">
        <v>1</v>
      </c>
      <c r="B48" s="2" t="s">
        <v>15</v>
      </c>
      <c r="C48" s="5">
        <v>9</v>
      </c>
      <c r="D48" s="2" t="s">
        <v>9</v>
      </c>
      <c r="E48" s="5"/>
      <c r="F48" s="2">
        <v>1</v>
      </c>
      <c r="G48" s="2" t="s">
        <v>15</v>
      </c>
      <c r="H48" s="5">
        <v>9</v>
      </c>
      <c r="I48" s="2" t="s">
        <v>9</v>
      </c>
      <c r="K48" s="3"/>
      <c r="L48" s="3"/>
      <c r="O48" s="3"/>
      <c r="P48" s="3"/>
    </row>
    <row r="49" spans="1:16">
      <c r="A49" s="2">
        <v>2</v>
      </c>
      <c r="B49" s="2" t="s">
        <v>17</v>
      </c>
      <c r="C49" s="5">
        <v>10</v>
      </c>
      <c r="D49" s="2" t="s">
        <v>1</v>
      </c>
      <c r="E49" s="5"/>
      <c r="F49" s="2">
        <v>2</v>
      </c>
      <c r="G49" s="2" t="s">
        <v>17</v>
      </c>
      <c r="H49" s="5">
        <v>10</v>
      </c>
      <c r="I49" s="2" t="s">
        <v>1</v>
      </c>
      <c r="K49" s="3"/>
      <c r="L49" s="3"/>
      <c r="O49" s="3"/>
      <c r="P49" s="3"/>
    </row>
    <row r="50" spans="1:16">
      <c r="A50" s="2">
        <v>3</v>
      </c>
      <c r="B50" s="2" t="s">
        <v>19</v>
      </c>
      <c r="C50" s="5">
        <v>11</v>
      </c>
      <c r="D50" s="2" t="s">
        <v>3</v>
      </c>
      <c r="E50" s="5"/>
      <c r="F50" s="2">
        <v>3</v>
      </c>
      <c r="G50" s="2" t="s">
        <v>19</v>
      </c>
      <c r="H50" s="5">
        <v>11</v>
      </c>
      <c r="I50" s="2" t="s">
        <v>3</v>
      </c>
      <c r="K50" s="3"/>
      <c r="L50" s="3"/>
      <c r="O50" s="3"/>
      <c r="P50" s="3"/>
    </row>
    <row r="51" spans="1:16">
      <c r="A51" s="2">
        <v>4</v>
      </c>
      <c r="B51" s="2" t="s">
        <v>7</v>
      </c>
      <c r="C51" s="5">
        <v>12</v>
      </c>
      <c r="D51" s="2" t="s">
        <v>23</v>
      </c>
      <c r="E51" s="5"/>
      <c r="F51" s="2">
        <v>4</v>
      </c>
      <c r="G51" s="2" t="s">
        <v>7</v>
      </c>
      <c r="H51" s="5">
        <v>12</v>
      </c>
      <c r="I51" s="2" t="s">
        <v>23</v>
      </c>
      <c r="K51" s="3"/>
      <c r="L51" s="3"/>
      <c r="O51" s="3"/>
      <c r="P51" s="3"/>
    </row>
    <row r="52" spans="1:16">
      <c r="A52" s="2">
        <v>5</v>
      </c>
      <c r="B52" s="2" t="s">
        <v>5</v>
      </c>
      <c r="C52" s="5"/>
      <c r="D52" s="5"/>
      <c r="E52" s="5"/>
      <c r="F52" s="2">
        <v>5</v>
      </c>
      <c r="G52" s="2" t="s">
        <v>5</v>
      </c>
      <c r="H52" s="5"/>
      <c r="I52" s="5"/>
      <c r="K52" s="3"/>
      <c r="L52" s="3"/>
      <c r="O52" s="3"/>
      <c r="P52" s="3"/>
    </row>
    <row r="53" spans="1:16">
      <c r="A53" s="2">
        <v>6</v>
      </c>
      <c r="B53" s="2" t="s">
        <v>21</v>
      </c>
      <c r="C53" s="5"/>
      <c r="D53" s="5"/>
      <c r="E53" s="5"/>
      <c r="F53" s="2">
        <v>6</v>
      </c>
      <c r="G53" s="2" t="s">
        <v>21</v>
      </c>
      <c r="H53" s="5"/>
      <c r="I53" s="5"/>
      <c r="K53" s="3"/>
      <c r="L53" s="3"/>
      <c r="O53" s="3"/>
      <c r="P53" s="3"/>
    </row>
    <row r="54" spans="1:16">
      <c r="A54" s="2">
        <v>7</v>
      </c>
      <c r="B54" s="2" t="s">
        <v>13</v>
      </c>
      <c r="C54" s="5"/>
      <c r="D54" s="5"/>
      <c r="E54" s="5"/>
      <c r="F54" s="2">
        <v>7</v>
      </c>
      <c r="G54" s="2" t="s">
        <v>13</v>
      </c>
      <c r="H54" s="5"/>
      <c r="I54" s="5"/>
      <c r="K54" s="3"/>
      <c r="L54" s="3"/>
      <c r="O54" s="3"/>
      <c r="P54" s="3"/>
    </row>
    <row r="55" spans="1:16">
      <c r="A55" s="2">
        <v>8</v>
      </c>
      <c r="B55" s="2" t="s">
        <v>11</v>
      </c>
      <c r="C55" s="5"/>
      <c r="D55" s="5"/>
      <c r="E55" s="5"/>
      <c r="F55" s="2">
        <v>8</v>
      </c>
      <c r="G55" s="2" t="s">
        <v>11</v>
      </c>
      <c r="H55" s="5"/>
      <c r="I55" s="5"/>
      <c r="K55" s="3"/>
      <c r="L55" s="3"/>
      <c r="O55" s="3"/>
      <c r="P55" s="3"/>
    </row>
  </sheetData>
  <pageMargins left="0.13" right="0.14000000000000001" top="0.28999999999999998" bottom="0.35" header="0.3" footer="0.2"/>
  <pageSetup paperSize="9" orientation="portrait" horizontalDpi="4294967294" verticalDpi="100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activeCell="K2" sqref="K2:M10"/>
    </sheetView>
  </sheetViews>
  <sheetFormatPr defaultRowHeight="15"/>
  <cols>
    <col min="1" max="1" width="20.85546875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ageMargins left="0.13" right="0.14000000000000001" top="0.22" bottom="0.2" header="0.3" footer="0.3"/>
  <pageSetup paperSize="9" orientation="portrait" horizontalDpi="4294967294" verticalDpi="100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R26"/>
  <sheetViews>
    <sheetView topLeftCell="G1" zoomScale="115" zoomScaleNormal="115" workbookViewId="0">
      <selection activeCell="K2" sqref="K2:M10"/>
    </sheetView>
  </sheetViews>
  <sheetFormatPr defaultRowHeight="15"/>
  <cols>
    <col min="1" max="1" width="3.7109375" style="7" customWidth="1"/>
    <col min="2" max="2" width="10" style="7" customWidth="1"/>
    <col min="3" max="3" width="10.5703125" style="7" bestFit="1" customWidth="1"/>
    <col min="4" max="4" width="19.85546875" style="7" bestFit="1" customWidth="1"/>
    <col min="5" max="8" width="9.140625" style="7"/>
    <col min="9" max="9" width="3.42578125" style="7" customWidth="1"/>
    <col min="10" max="10" width="10.7109375" style="7" customWidth="1"/>
    <col min="11" max="11" width="11.42578125" style="7" customWidth="1"/>
    <col min="12" max="12" width="19" style="7" customWidth="1"/>
    <col min="13" max="13" width="6.42578125" style="7" customWidth="1"/>
    <col min="14" max="14" width="6.85546875" style="7" customWidth="1"/>
    <col min="15" max="16384" width="9.140625" style="7"/>
  </cols>
  <sheetData>
    <row r="1" spans="1:18">
      <c r="A1" s="7">
        <v>1</v>
      </c>
      <c r="B1" s="7" t="s">
        <v>26</v>
      </c>
      <c r="C1" s="7" t="s">
        <v>34</v>
      </c>
      <c r="D1" s="7" t="s">
        <v>43</v>
      </c>
      <c r="I1" s="7">
        <v>1</v>
      </c>
      <c r="J1" s="30" t="s">
        <v>26</v>
      </c>
      <c r="K1" s="30" t="s">
        <v>34</v>
      </c>
      <c r="L1" s="30" t="s">
        <v>43</v>
      </c>
    </row>
    <row r="2" spans="1:18">
      <c r="A2" s="7">
        <v>2</v>
      </c>
      <c r="B2" s="7" t="s">
        <v>27</v>
      </c>
      <c r="C2" s="7" t="s">
        <v>35</v>
      </c>
      <c r="D2" s="7" t="s">
        <v>44</v>
      </c>
      <c r="I2" s="7">
        <v>2</v>
      </c>
      <c r="J2" s="30" t="s">
        <v>27</v>
      </c>
      <c r="K2" s="30" t="s">
        <v>35</v>
      </c>
      <c r="L2" s="30" t="s">
        <v>44</v>
      </c>
    </row>
    <row r="3" spans="1:18">
      <c r="A3" s="7">
        <v>3</v>
      </c>
      <c r="B3" s="7" t="s">
        <v>28</v>
      </c>
      <c r="C3" s="7" t="s">
        <v>36</v>
      </c>
      <c r="D3" s="7" t="s">
        <v>45</v>
      </c>
      <c r="I3" s="7">
        <v>3</v>
      </c>
      <c r="J3" s="30" t="s">
        <v>28</v>
      </c>
      <c r="K3" s="30" t="s">
        <v>36</v>
      </c>
      <c r="L3" s="30" t="s">
        <v>45</v>
      </c>
    </row>
    <row r="4" spans="1:18" ht="31.5">
      <c r="A4" s="7">
        <v>4</v>
      </c>
      <c r="B4" s="7" t="s">
        <v>29</v>
      </c>
      <c r="C4" s="7" t="s">
        <v>37</v>
      </c>
      <c r="D4" s="7" t="s">
        <v>46</v>
      </c>
      <c r="I4" s="7">
        <v>4</v>
      </c>
      <c r="J4" s="30" t="s">
        <v>29</v>
      </c>
      <c r="K4" s="30" t="s">
        <v>37</v>
      </c>
      <c r="L4" s="30" t="s">
        <v>46</v>
      </c>
      <c r="Q4" s="96" t="s">
        <v>668</v>
      </c>
      <c r="R4" s="97" t="s">
        <v>669</v>
      </c>
    </row>
    <row r="5" spans="1:18" ht="31.5">
      <c r="A5" s="7">
        <v>5</v>
      </c>
      <c r="B5" s="7" t="s">
        <v>53</v>
      </c>
      <c r="C5" s="8" t="s">
        <v>54</v>
      </c>
      <c r="D5" s="7" t="s">
        <v>52</v>
      </c>
      <c r="I5" s="7">
        <v>5</v>
      </c>
      <c r="J5" s="30" t="s">
        <v>53</v>
      </c>
      <c r="K5" s="31" t="s">
        <v>54</v>
      </c>
      <c r="L5" s="30" t="s">
        <v>52</v>
      </c>
      <c r="Q5" s="98" t="s">
        <v>670</v>
      </c>
      <c r="R5" s="99" t="s">
        <v>671</v>
      </c>
    </row>
    <row r="6" spans="1:18" ht="31.5">
      <c r="A6" s="7">
        <v>6</v>
      </c>
      <c r="B6" s="7" t="s">
        <v>30</v>
      </c>
      <c r="C6" s="7" t="s">
        <v>38</v>
      </c>
      <c r="D6" s="7" t="s">
        <v>47</v>
      </c>
      <c r="I6" s="7">
        <v>6</v>
      </c>
      <c r="J6" s="30" t="s">
        <v>30</v>
      </c>
      <c r="K6" s="30" t="s">
        <v>38</v>
      </c>
      <c r="L6" s="30" t="s">
        <v>47</v>
      </c>
      <c r="Q6" s="98" t="s">
        <v>672</v>
      </c>
      <c r="R6" s="99" t="s">
        <v>673</v>
      </c>
    </row>
    <row r="7" spans="1:18" ht="31.5">
      <c r="A7" s="7">
        <v>7</v>
      </c>
      <c r="B7" s="7" t="s">
        <v>31</v>
      </c>
      <c r="C7" s="7" t="s">
        <v>39</v>
      </c>
      <c r="D7" s="7" t="s">
        <v>48</v>
      </c>
      <c r="I7" s="7">
        <v>7</v>
      </c>
      <c r="J7" s="30" t="s">
        <v>31</v>
      </c>
      <c r="K7" s="30" t="s">
        <v>39</v>
      </c>
      <c r="L7" s="30" t="s">
        <v>48</v>
      </c>
      <c r="Q7" s="100" t="s">
        <v>674</v>
      </c>
      <c r="R7" s="99" t="s">
        <v>675</v>
      </c>
    </row>
    <row r="8" spans="1:18" ht="31.5">
      <c r="A8" s="7">
        <v>8</v>
      </c>
      <c r="B8" s="7" t="s">
        <v>32</v>
      </c>
      <c r="C8" s="7" t="s">
        <v>40</v>
      </c>
      <c r="D8" s="7" t="s">
        <v>49</v>
      </c>
      <c r="I8" s="7">
        <v>8</v>
      </c>
      <c r="J8" s="30" t="s">
        <v>32</v>
      </c>
      <c r="K8" s="30" t="s">
        <v>40</v>
      </c>
      <c r="L8" s="30" t="s">
        <v>49</v>
      </c>
      <c r="Q8" s="100" t="s">
        <v>676</v>
      </c>
      <c r="R8" s="99" t="s">
        <v>677</v>
      </c>
    </row>
    <row r="9" spans="1:18" ht="31.5">
      <c r="A9" s="7">
        <v>9</v>
      </c>
      <c r="B9" s="7" t="s">
        <v>25</v>
      </c>
      <c r="C9" s="7" t="s">
        <v>41</v>
      </c>
      <c r="D9" s="7" t="s">
        <v>50</v>
      </c>
      <c r="I9" s="7">
        <v>9</v>
      </c>
      <c r="J9" s="30" t="s">
        <v>25</v>
      </c>
      <c r="K9" s="30" t="s">
        <v>41</v>
      </c>
      <c r="L9" s="30" t="s">
        <v>50</v>
      </c>
      <c r="Q9" s="98" t="s">
        <v>678</v>
      </c>
      <c r="R9" s="99" t="s">
        <v>679</v>
      </c>
    </row>
    <row r="10" spans="1:18" ht="31.5">
      <c r="A10" s="7">
        <v>10</v>
      </c>
      <c r="B10" s="7" t="s">
        <v>33</v>
      </c>
      <c r="C10" s="7" t="s">
        <v>42</v>
      </c>
      <c r="D10" s="7" t="s">
        <v>51</v>
      </c>
      <c r="I10" s="7">
        <v>10</v>
      </c>
      <c r="J10" s="30" t="s">
        <v>33</v>
      </c>
      <c r="K10" s="30" t="s">
        <v>42</v>
      </c>
      <c r="L10" s="30" t="s">
        <v>51</v>
      </c>
      <c r="Q10" s="100" t="s">
        <v>680</v>
      </c>
      <c r="R10" s="99" t="s">
        <v>681</v>
      </c>
    </row>
    <row r="11" spans="1:18" ht="31.5">
      <c r="J11" s="30"/>
      <c r="K11" s="30"/>
      <c r="L11" s="30"/>
      <c r="Q11" s="100" t="s">
        <v>682</v>
      </c>
      <c r="R11" s="99" t="s">
        <v>683</v>
      </c>
    </row>
    <row r="12" spans="1:18" ht="31.5">
      <c r="Q12" s="98" t="s">
        <v>684</v>
      </c>
      <c r="R12" s="99" t="s">
        <v>685</v>
      </c>
    </row>
    <row r="13" spans="1:18" ht="15.75">
      <c r="M13" s="7" t="s">
        <v>51</v>
      </c>
      <c r="Q13" s="100" t="s">
        <v>686</v>
      </c>
      <c r="R13" s="101">
        <v>40037</v>
      </c>
    </row>
    <row r="14" spans="1:18" ht="31.5">
      <c r="M14" s="7" t="s">
        <v>50</v>
      </c>
      <c r="Q14" s="98" t="s">
        <v>687</v>
      </c>
      <c r="R14" s="99" t="s">
        <v>688</v>
      </c>
    </row>
    <row r="15" spans="1:18" ht="31.5">
      <c r="M15" s="7" t="s">
        <v>46</v>
      </c>
      <c r="Q15" s="100" t="s">
        <v>689</v>
      </c>
      <c r="R15" s="99" t="s">
        <v>690</v>
      </c>
    </row>
    <row r="16" spans="1:18" ht="31.5">
      <c r="M16" s="7" t="s">
        <v>48</v>
      </c>
      <c r="Q16" s="98" t="s">
        <v>691</v>
      </c>
      <c r="R16" s="99" t="s">
        <v>692</v>
      </c>
    </row>
    <row r="17" spans="6:18" ht="31.5">
      <c r="F17" s="7" t="s">
        <v>32</v>
      </c>
      <c r="M17" s="7" t="s">
        <v>44</v>
      </c>
      <c r="Q17" s="98" t="s">
        <v>693</v>
      </c>
      <c r="R17" s="99" t="s">
        <v>694</v>
      </c>
    </row>
    <row r="18" spans="6:18" ht="31.5">
      <c r="F18" s="7" t="s">
        <v>30</v>
      </c>
      <c r="M18" s="7" t="s">
        <v>49</v>
      </c>
      <c r="Q18" s="100" t="s">
        <v>695</v>
      </c>
      <c r="R18" s="99" t="s">
        <v>696</v>
      </c>
    </row>
    <row r="19" spans="6:18">
      <c r="F19" s="7" t="s">
        <v>27</v>
      </c>
      <c r="M19" s="7" t="s">
        <v>43</v>
      </c>
    </row>
    <row r="20" spans="6:18">
      <c r="F20" s="7" t="s">
        <v>29</v>
      </c>
      <c r="M20" s="7" t="s">
        <v>47</v>
      </c>
    </row>
    <row r="21" spans="6:18">
      <c r="F21" s="7" t="s">
        <v>53</v>
      </c>
      <c r="M21" s="7" t="s">
        <v>52</v>
      </c>
    </row>
    <row r="22" spans="6:18">
      <c r="F22" s="7" t="s">
        <v>26</v>
      </c>
      <c r="M22" s="7" t="s">
        <v>45</v>
      </c>
    </row>
    <row r="23" spans="6:18">
      <c r="F23" s="7" t="s">
        <v>25</v>
      </c>
    </row>
    <row r="24" spans="6:18">
      <c r="F24" s="7" t="s">
        <v>33</v>
      </c>
    </row>
    <row r="25" spans="6:18">
      <c r="F25" s="7" t="s">
        <v>31</v>
      </c>
    </row>
    <row r="26" spans="6:18">
      <c r="F26" s="7" t="s">
        <v>28</v>
      </c>
    </row>
  </sheetData>
  <pageMargins left="0.7" right="0.7" top="0.75" bottom="0.75" header="0.3" footer="0.3"/>
  <pageSetup paperSize="9" orientation="portrait" horizontalDpi="4294967294" verticalDpi="100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P67"/>
  <sheetViews>
    <sheetView workbookViewId="0">
      <selection activeCell="K2" sqref="K2:M10"/>
    </sheetView>
  </sheetViews>
  <sheetFormatPr defaultRowHeight="15"/>
  <cols>
    <col min="1" max="1" width="3.42578125" style="2" customWidth="1"/>
    <col min="2" max="2" width="16.5703125" style="2" bestFit="1" customWidth="1"/>
    <col min="3" max="3" width="3.42578125" style="2" customWidth="1"/>
    <col min="4" max="4" width="25.42578125" style="2" customWidth="1"/>
    <col min="5" max="5" width="2.7109375" style="2" customWidth="1"/>
    <col min="6" max="6" width="4.42578125" style="2" customWidth="1"/>
    <col min="7" max="7" width="16.42578125" style="2" customWidth="1"/>
    <col min="8" max="8" width="3.42578125" style="2" customWidth="1"/>
    <col min="9" max="9" width="27.28515625" style="2" customWidth="1"/>
    <col min="10" max="10" width="18.7109375" style="2" customWidth="1"/>
    <col min="11" max="11" width="9.140625" style="2"/>
    <col min="12" max="12" width="20" style="2" customWidth="1"/>
    <col min="13" max="13" width="4.140625" style="2" customWidth="1"/>
    <col min="14" max="14" width="17.85546875" style="2" customWidth="1"/>
    <col min="15" max="15" width="9.140625" style="2"/>
    <col min="16" max="16" width="21.28515625" style="2" customWidth="1"/>
    <col min="17" max="17" width="5.5703125" style="2" customWidth="1"/>
    <col min="18" max="16384" width="9.140625" style="2"/>
  </cols>
  <sheetData>
    <row r="1" spans="1:16" s="1" customFormat="1">
      <c r="A1" s="1" t="s">
        <v>24</v>
      </c>
      <c r="F1" s="1" t="s">
        <v>24</v>
      </c>
      <c r="J1" s="1" t="s">
        <v>24</v>
      </c>
      <c r="N1" s="1" t="s">
        <v>24</v>
      </c>
    </row>
    <row r="2" spans="1:16" s="1" customFormat="1"/>
    <row r="3" spans="1:16">
      <c r="A3" s="3"/>
      <c r="B3" s="7" t="s">
        <v>28</v>
      </c>
      <c r="C3" s="3">
        <v>1</v>
      </c>
      <c r="D3" s="7" t="s">
        <v>51</v>
      </c>
      <c r="F3" s="3"/>
      <c r="G3" s="7" t="s">
        <v>28</v>
      </c>
      <c r="H3" s="3">
        <v>1</v>
      </c>
      <c r="I3" s="7" t="s">
        <v>51</v>
      </c>
      <c r="J3" s="9" t="s">
        <v>32</v>
      </c>
      <c r="K3" s="3"/>
      <c r="L3" s="3"/>
      <c r="N3" s="9" t="s">
        <v>32</v>
      </c>
      <c r="O3" s="3"/>
      <c r="P3" s="3"/>
    </row>
    <row r="4" spans="1:16">
      <c r="A4" s="4"/>
      <c r="B4" s="7" t="s">
        <v>31</v>
      </c>
      <c r="C4" s="4">
        <v>2</v>
      </c>
      <c r="D4" s="7" t="s">
        <v>50</v>
      </c>
      <c r="F4" s="4"/>
      <c r="G4" s="7" t="s">
        <v>31</v>
      </c>
      <c r="H4" s="4">
        <v>2</v>
      </c>
      <c r="I4" s="7" t="s">
        <v>50</v>
      </c>
      <c r="J4" s="9" t="s">
        <v>30</v>
      </c>
      <c r="K4" s="3"/>
      <c r="L4" s="3"/>
      <c r="N4" s="9" t="s">
        <v>30</v>
      </c>
      <c r="O4" s="3"/>
      <c r="P4" s="3"/>
    </row>
    <row r="5" spans="1:16">
      <c r="A5" s="3"/>
      <c r="B5" s="7" t="s">
        <v>33</v>
      </c>
      <c r="C5" s="3">
        <v>3</v>
      </c>
      <c r="D5" s="7" t="s">
        <v>46</v>
      </c>
      <c r="F5" s="3"/>
      <c r="G5" s="7" t="s">
        <v>33</v>
      </c>
      <c r="H5" s="3">
        <v>3</v>
      </c>
      <c r="I5" s="7" t="s">
        <v>46</v>
      </c>
      <c r="J5" s="9" t="s">
        <v>27</v>
      </c>
      <c r="K5" s="3"/>
      <c r="L5" s="3"/>
      <c r="N5" s="9" t="s">
        <v>27</v>
      </c>
      <c r="O5" s="3"/>
      <c r="P5" s="3"/>
    </row>
    <row r="6" spans="1:16">
      <c r="A6" s="4"/>
      <c r="B6" s="7" t="s">
        <v>25</v>
      </c>
      <c r="C6" s="4">
        <v>4</v>
      </c>
      <c r="D6" s="7" t="s">
        <v>48</v>
      </c>
      <c r="F6" s="4"/>
      <c r="G6" s="7" t="s">
        <v>25</v>
      </c>
      <c r="H6" s="4">
        <v>4</v>
      </c>
      <c r="I6" s="7" t="s">
        <v>48</v>
      </c>
      <c r="J6" s="9" t="s">
        <v>29</v>
      </c>
      <c r="K6" s="3"/>
      <c r="L6" s="3"/>
      <c r="N6" s="9" t="s">
        <v>29</v>
      </c>
      <c r="O6" s="3"/>
      <c r="P6" s="3"/>
    </row>
    <row r="7" spans="1:16">
      <c r="A7" s="3"/>
      <c r="B7" s="7" t="s">
        <v>26</v>
      </c>
      <c r="C7" s="3">
        <v>5</v>
      </c>
      <c r="D7" s="7" t="s">
        <v>44</v>
      </c>
      <c r="F7" s="3"/>
      <c r="G7" s="7" t="s">
        <v>26</v>
      </c>
      <c r="H7" s="3">
        <v>5</v>
      </c>
      <c r="I7" s="7" t="s">
        <v>44</v>
      </c>
      <c r="J7" s="9" t="s">
        <v>53</v>
      </c>
      <c r="K7" s="3"/>
      <c r="L7" s="3"/>
      <c r="N7" s="9" t="s">
        <v>53</v>
      </c>
      <c r="O7" s="3"/>
      <c r="P7" s="3"/>
    </row>
    <row r="8" spans="1:16">
      <c r="A8" s="4"/>
      <c r="B8" s="7" t="s">
        <v>27</v>
      </c>
      <c r="C8" s="4">
        <v>6</v>
      </c>
      <c r="D8" s="7" t="s">
        <v>49</v>
      </c>
      <c r="F8" s="4"/>
      <c r="G8" s="7" t="s">
        <v>27</v>
      </c>
      <c r="H8" s="4">
        <v>6</v>
      </c>
      <c r="I8" s="7" t="s">
        <v>49</v>
      </c>
      <c r="J8" s="9" t="s">
        <v>26</v>
      </c>
      <c r="K8" s="3"/>
      <c r="L8" s="3"/>
      <c r="N8" s="9" t="s">
        <v>26</v>
      </c>
      <c r="O8" s="3"/>
      <c r="P8" s="3"/>
    </row>
    <row r="9" spans="1:16">
      <c r="A9" s="3"/>
      <c r="B9" s="7" t="s">
        <v>30</v>
      </c>
      <c r="C9" s="3">
        <v>7</v>
      </c>
      <c r="D9" s="7" t="s">
        <v>43</v>
      </c>
      <c r="F9" s="3"/>
      <c r="G9" s="7" t="s">
        <v>30</v>
      </c>
      <c r="H9" s="3">
        <v>7</v>
      </c>
      <c r="I9" s="7" t="s">
        <v>43</v>
      </c>
      <c r="J9" s="9" t="s">
        <v>25</v>
      </c>
      <c r="K9" s="3"/>
      <c r="L9" s="3"/>
      <c r="N9" s="9" t="s">
        <v>25</v>
      </c>
      <c r="O9" s="3"/>
      <c r="P9" s="3"/>
    </row>
    <row r="10" spans="1:16">
      <c r="A10" s="4"/>
      <c r="B10" s="7" t="s">
        <v>32</v>
      </c>
      <c r="C10" s="4">
        <v>8</v>
      </c>
      <c r="D10" s="7" t="s">
        <v>47</v>
      </c>
      <c r="F10" s="4"/>
      <c r="G10" s="7" t="s">
        <v>32</v>
      </c>
      <c r="H10" s="4">
        <v>8</v>
      </c>
      <c r="I10" s="7" t="s">
        <v>47</v>
      </c>
      <c r="J10" s="9" t="s">
        <v>33</v>
      </c>
      <c r="K10" s="3"/>
      <c r="L10" s="3"/>
      <c r="N10" s="9" t="s">
        <v>33</v>
      </c>
      <c r="O10" s="3"/>
      <c r="P10" s="3"/>
    </row>
    <row r="11" spans="1:16">
      <c r="A11" s="3"/>
      <c r="B11" s="7" t="s">
        <v>53</v>
      </c>
      <c r="C11" s="3">
        <v>9</v>
      </c>
      <c r="D11" s="7" t="s">
        <v>52</v>
      </c>
      <c r="F11" s="3"/>
      <c r="G11" s="7" t="s">
        <v>53</v>
      </c>
      <c r="H11" s="3">
        <v>9</v>
      </c>
      <c r="I11" s="7" t="s">
        <v>52</v>
      </c>
      <c r="J11" s="9" t="s">
        <v>31</v>
      </c>
      <c r="K11" s="3"/>
      <c r="L11" s="3"/>
      <c r="N11" s="9" t="s">
        <v>31</v>
      </c>
      <c r="O11" s="3"/>
      <c r="P11" s="3"/>
    </row>
    <row r="12" spans="1:16">
      <c r="A12" s="4"/>
      <c r="B12" s="7" t="s">
        <v>29</v>
      </c>
      <c r="C12" s="4">
        <v>10</v>
      </c>
      <c r="D12" s="7" t="s">
        <v>45</v>
      </c>
      <c r="F12" s="4"/>
      <c r="G12" s="7" t="s">
        <v>29</v>
      </c>
      <c r="H12" s="4">
        <v>10</v>
      </c>
      <c r="I12" s="7" t="s">
        <v>45</v>
      </c>
      <c r="J12" s="9" t="s">
        <v>28</v>
      </c>
      <c r="K12" s="3"/>
      <c r="L12" s="3"/>
      <c r="N12" s="9" t="s">
        <v>28</v>
      </c>
      <c r="O12" s="3"/>
      <c r="P12" s="3"/>
    </row>
    <row r="13" spans="1:16">
      <c r="A13" s="5"/>
      <c r="C13" s="5"/>
      <c r="F13" s="5"/>
      <c r="H13" s="5"/>
      <c r="J13" s="6"/>
      <c r="K13" s="5"/>
      <c r="L13" s="5"/>
      <c r="N13" s="6"/>
      <c r="O13" s="5"/>
      <c r="P13" s="5"/>
    </row>
    <row r="14" spans="1:16" s="5" customFormat="1">
      <c r="J14" s="10"/>
      <c r="N14" s="10"/>
    </row>
    <row r="15" spans="1:16" s="1" customFormat="1">
      <c r="A15" s="1" t="s">
        <v>24</v>
      </c>
      <c r="F15" s="1" t="s">
        <v>24</v>
      </c>
      <c r="J15" s="1" t="s">
        <v>24</v>
      </c>
      <c r="N15" s="1" t="s">
        <v>24</v>
      </c>
    </row>
    <row r="16" spans="1:16" s="1" customFormat="1"/>
    <row r="17" spans="1:16">
      <c r="A17" s="3"/>
      <c r="B17" s="7" t="s">
        <v>28</v>
      </c>
      <c r="C17" s="3">
        <v>1</v>
      </c>
      <c r="D17" s="7" t="s">
        <v>51</v>
      </c>
      <c r="F17" s="3"/>
      <c r="G17" s="7" t="s">
        <v>28</v>
      </c>
      <c r="H17" s="3">
        <v>1</v>
      </c>
      <c r="I17" s="7" t="s">
        <v>51</v>
      </c>
      <c r="J17" s="9" t="s">
        <v>32</v>
      </c>
      <c r="K17" s="3"/>
      <c r="L17" s="3"/>
      <c r="N17" s="9" t="s">
        <v>32</v>
      </c>
      <c r="O17" s="3"/>
      <c r="P17" s="3"/>
    </row>
    <row r="18" spans="1:16">
      <c r="A18" s="4"/>
      <c r="B18" s="7" t="s">
        <v>31</v>
      </c>
      <c r="C18" s="4">
        <v>2</v>
      </c>
      <c r="D18" s="7" t="s">
        <v>50</v>
      </c>
      <c r="F18" s="4"/>
      <c r="G18" s="7" t="s">
        <v>31</v>
      </c>
      <c r="H18" s="4">
        <v>2</v>
      </c>
      <c r="I18" s="7" t="s">
        <v>50</v>
      </c>
      <c r="J18" s="9" t="s">
        <v>30</v>
      </c>
      <c r="K18" s="3"/>
      <c r="L18" s="3"/>
      <c r="N18" s="9" t="s">
        <v>30</v>
      </c>
      <c r="O18" s="3"/>
      <c r="P18" s="3"/>
    </row>
    <row r="19" spans="1:16">
      <c r="A19" s="3"/>
      <c r="B19" s="7" t="s">
        <v>33</v>
      </c>
      <c r="C19" s="3">
        <v>3</v>
      </c>
      <c r="D19" s="7" t="s">
        <v>46</v>
      </c>
      <c r="F19" s="3"/>
      <c r="G19" s="7" t="s">
        <v>33</v>
      </c>
      <c r="H19" s="3">
        <v>3</v>
      </c>
      <c r="I19" s="7" t="s">
        <v>46</v>
      </c>
      <c r="J19" s="9" t="s">
        <v>27</v>
      </c>
      <c r="K19" s="3"/>
      <c r="L19" s="3"/>
      <c r="N19" s="9" t="s">
        <v>27</v>
      </c>
      <c r="O19" s="3"/>
      <c r="P19" s="3"/>
    </row>
    <row r="20" spans="1:16">
      <c r="A20" s="4"/>
      <c r="B20" s="7" t="s">
        <v>25</v>
      </c>
      <c r="C20" s="4">
        <v>4</v>
      </c>
      <c r="D20" s="7" t="s">
        <v>48</v>
      </c>
      <c r="F20" s="4"/>
      <c r="G20" s="7" t="s">
        <v>25</v>
      </c>
      <c r="H20" s="4">
        <v>4</v>
      </c>
      <c r="I20" s="7" t="s">
        <v>48</v>
      </c>
      <c r="J20" s="9" t="s">
        <v>29</v>
      </c>
      <c r="K20" s="3"/>
      <c r="L20" s="3"/>
      <c r="N20" s="9" t="s">
        <v>29</v>
      </c>
      <c r="O20" s="3"/>
      <c r="P20" s="3"/>
    </row>
    <row r="21" spans="1:16">
      <c r="A21" s="3"/>
      <c r="B21" s="7" t="s">
        <v>26</v>
      </c>
      <c r="C21" s="3">
        <v>5</v>
      </c>
      <c r="D21" s="7" t="s">
        <v>44</v>
      </c>
      <c r="F21" s="3"/>
      <c r="G21" s="7" t="s">
        <v>26</v>
      </c>
      <c r="H21" s="3">
        <v>5</v>
      </c>
      <c r="I21" s="7" t="s">
        <v>44</v>
      </c>
      <c r="J21" s="9" t="s">
        <v>53</v>
      </c>
      <c r="K21" s="3"/>
      <c r="L21" s="3"/>
      <c r="N21" s="9" t="s">
        <v>53</v>
      </c>
      <c r="O21" s="3"/>
      <c r="P21" s="3"/>
    </row>
    <row r="22" spans="1:16">
      <c r="A22" s="4"/>
      <c r="B22" s="7" t="s">
        <v>27</v>
      </c>
      <c r="C22" s="4">
        <v>6</v>
      </c>
      <c r="D22" s="7" t="s">
        <v>49</v>
      </c>
      <c r="F22" s="4"/>
      <c r="G22" s="7" t="s">
        <v>27</v>
      </c>
      <c r="H22" s="4">
        <v>6</v>
      </c>
      <c r="I22" s="7" t="s">
        <v>49</v>
      </c>
      <c r="J22" s="9" t="s">
        <v>26</v>
      </c>
      <c r="K22" s="3"/>
      <c r="L22" s="3"/>
      <c r="N22" s="9" t="s">
        <v>26</v>
      </c>
      <c r="O22" s="3"/>
      <c r="P22" s="3"/>
    </row>
    <row r="23" spans="1:16">
      <c r="A23" s="3"/>
      <c r="B23" s="7" t="s">
        <v>30</v>
      </c>
      <c r="C23" s="3">
        <v>7</v>
      </c>
      <c r="D23" s="7" t="s">
        <v>43</v>
      </c>
      <c r="F23" s="3"/>
      <c r="G23" s="7" t="s">
        <v>30</v>
      </c>
      <c r="H23" s="3">
        <v>7</v>
      </c>
      <c r="I23" s="7" t="s">
        <v>43</v>
      </c>
      <c r="J23" s="9" t="s">
        <v>25</v>
      </c>
      <c r="K23" s="3"/>
      <c r="L23" s="3"/>
      <c r="N23" s="9" t="s">
        <v>25</v>
      </c>
      <c r="O23" s="3"/>
      <c r="P23" s="3"/>
    </row>
    <row r="24" spans="1:16">
      <c r="A24" s="4"/>
      <c r="B24" s="7" t="s">
        <v>32</v>
      </c>
      <c r="C24" s="4">
        <v>8</v>
      </c>
      <c r="D24" s="7" t="s">
        <v>47</v>
      </c>
      <c r="F24" s="4"/>
      <c r="G24" s="7" t="s">
        <v>32</v>
      </c>
      <c r="H24" s="4">
        <v>8</v>
      </c>
      <c r="I24" s="7" t="s">
        <v>47</v>
      </c>
      <c r="J24" s="9" t="s">
        <v>33</v>
      </c>
      <c r="K24" s="3"/>
      <c r="L24" s="3"/>
      <c r="N24" s="9" t="s">
        <v>33</v>
      </c>
      <c r="O24" s="3"/>
      <c r="P24" s="3"/>
    </row>
    <row r="25" spans="1:16">
      <c r="A25" s="3"/>
      <c r="B25" s="7" t="s">
        <v>53</v>
      </c>
      <c r="C25" s="3">
        <v>9</v>
      </c>
      <c r="D25" s="7" t="s">
        <v>52</v>
      </c>
      <c r="F25" s="3"/>
      <c r="G25" s="7" t="s">
        <v>53</v>
      </c>
      <c r="H25" s="3">
        <v>9</v>
      </c>
      <c r="I25" s="7" t="s">
        <v>52</v>
      </c>
      <c r="J25" s="9" t="s">
        <v>31</v>
      </c>
      <c r="K25" s="3"/>
      <c r="L25" s="3"/>
      <c r="N25" s="9" t="s">
        <v>31</v>
      </c>
      <c r="O25" s="3"/>
      <c r="P25" s="3"/>
    </row>
    <row r="26" spans="1:16">
      <c r="A26" s="4"/>
      <c r="B26" s="7" t="s">
        <v>29</v>
      </c>
      <c r="C26" s="4">
        <v>10</v>
      </c>
      <c r="D26" s="7" t="s">
        <v>45</v>
      </c>
      <c r="F26" s="4"/>
      <c r="G26" s="7" t="s">
        <v>29</v>
      </c>
      <c r="H26" s="4">
        <v>10</v>
      </c>
      <c r="I26" s="7" t="s">
        <v>45</v>
      </c>
      <c r="J26" s="9" t="s">
        <v>28</v>
      </c>
      <c r="K26" s="3"/>
      <c r="L26" s="3"/>
      <c r="N26" s="9" t="s">
        <v>28</v>
      </c>
      <c r="O26" s="3"/>
      <c r="P26" s="3"/>
    </row>
    <row r="27" spans="1:16">
      <c r="A27" s="5"/>
      <c r="C27" s="5"/>
      <c r="F27" s="5"/>
      <c r="H27" s="5"/>
      <c r="J27" s="6"/>
      <c r="K27" s="5"/>
      <c r="L27" s="5"/>
      <c r="N27" s="6"/>
      <c r="O27" s="5"/>
      <c r="P27" s="5"/>
    </row>
    <row r="28" spans="1:16" s="5" customFormat="1">
      <c r="J28" s="10"/>
      <c r="N28" s="10"/>
    </row>
    <row r="29" spans="1:16" s="1" customFormat="1">
      <c r="A29" s="1" t="s">
        <v>24</v>
      </c>
      <c r="F29" s="1" t="s">
        <v>24</v>
      </c>
      <c r="J29" s="1" t="s">
        <v>24</v>
      </c>
      <c r="N29" s="1" t="s">
        <v>24</v>
      </c>
    </row>
    <row r="30" spans="1:16" s="1" customFormat="1"/>
    <row r="31" spans="1:16">
      <c r="A31" s="3"/>
      <c r="B31" s="7" t="s">
        <v>28</v>
      </c>
      <c r="C31" s="3">
        <v>1</v>
      </c>
      <c r="D31" s="7" t="s">
        <v>51</v>
      </c>
      <c r="F31" s="3"/>
      <c r="G31" s="7" t="s">
        <v>28</v>
      </c>
      <c r="H31" s="3">
        <v>1</v>
      </c>
      <c r="I31" s="7" t="s">
        <v>51</v>
      </c>
      <c r="J31" s="9" t="s">
        <v>32</v>
      </c>
      <c r="K31" s="3"/>
      <c r="L31" s="3"/>
      <c r="N31" s="9" t="s">
        <v>32</v>
      </c>
      <c r="O31" s="3"/>
      <c r="P31" s="3"/>
    </row>
    <row r="32" spans="1:16">
      <c r="A32" s="4"/>
      <c r="B32" s="7" t="s">
        <v>31</v>
      </c>
      <c r="C32" s="4">
        <v>2</v>
      </c>
      <c r="D32" s="7" t="s">
        <v>50</v>
      </c>
      <c r="F32" s="4"/>
      <c r="G32" s="7" t="s">
        <v>31</v>
      </c>
      <c r="H32" s="4">
        <v>2</v>
      </c>
      <c r="I32" s="7" t="s">
        <v>50</v>
      </c>
      <c r="J32" s="9" t="s">
        <v>30</v>
      </c>
      <c r="K32" s="3"/>
      <c r="L32" s="3"/>
      <c r="N32" s="9" t="s">
        <v>30</v>
      </c>
      <c r="O32" s="3"/>
      <c r="P32" s="3"/>
    </row>
    <row r="33" spans="1:16">
      <c r="A33" s="3"/>
      <c r="B33" s="7" t="s">
        <v>33</v>
      </c>
      <c r="C33" s="3">
        <v>3</v>
      </c>
      <c r="D33" s="7" t="s">
        <v>46</v>
      </c>
      <c r="F33" s="3"/>
      <c r="G33" s="7" t="s">
        <v>33</v>
      </c>
      <c r="H33" s="3">
        <v>3</v>
      </c>
      <c r="I33" s="7" t="s">
        <v>46</v>
      </c>
      <c r="J33" s="9" t="s">
        <v>27</v>
      </c>
      <c r="K33" s="3"/>
      <c r="L33" s="3"/>
      <c r="N33" s="9" t="s">
        <v>27</v>
      </c>
      <c r="O33" s="3"/>
      <c r="P33" s="3"/>
    </row>
    <row r="34" spans="1:16">
      <c r="A34" s="4"/>
      <c r="B34" s="7" t="s">
        <v>25</v>
      </c>
      <c r="C34" s="4">
        <v>4</v>
      </c>
      <c r="D34" s="7" t="s">
        <v>48</v>
      </c>
      <c r="F34" s="4"/>
      <c r="G34" s="7" t="s">
        <v>25</v>
      </c>
      <c r="H34" s="4">
        <v>4</v>
      </c>
      <c r="I34" s="7" t="s">
        <v>48</v>
      </c>
      <c r="J34" s="9" t="s">
        <v>29</v>
      </c>
      <c r="K34" s="3"/>
      <c r="L34" s="3"/>
      <c r="N34" s="9" t="s">
        <v>29</v>
      </c>
      <c r="O34" s="3"/>
      <c r="P34" s="3"/>
    </row>
    <row r="35" spans="1:16">
      <c r="A35" s="3"/>
      <c r="B35" s="7" t="s">
        <v>26</v>
      </c>
      <c r="C35" s="3">
        <v>5</v>
      </c>
      <c r="D35" s="7" t="s">
        <v>44</v>
      </c>
      <c r="F35" s="3"/>
      <c r="G35" s="7" t="s">
        <v>26</v>
      </c>
      <c r="H35" s="3">
        <v>5</v>
      </c>
      <c r="I35" s="7" t="s">
        <v>44</v>
      </c>
      <c r="J35" s="9" t="s">
        <v>53</v>
      </c>
      <c r="K35" s="3"/>
      <c r="L35" s="3"/>
      <c r="N35" s="9" t="s">
        <v>53</v>
      </c>
      <c r="O35" s="3"/>
      <c r="P35" s="3"/>
    </row>
    <row r="36" spans="1:16">
      <c r="A36" s="4"/>
      <c r="B36" s="7" t="s">
        <v>27</v>
      </c>
      <c r="C36" s="4">
        <v>6</v>
      </c>
      <c r="D36" s="7" t="s">
        <v>49</v>
      </c>
      <c r="F36" s="4"/>
      <c r="G36" s="7" t="s">
        <v>27</v>
      </c>
      <c r="H36" s="4">
        <v>6</v>
      </c>
      <c r="I36" s="7" t="s">
        <v>49</v>
      </c>
      <c r="J36" s="9" t="s">
        <v>26</v>
      </c>
      <c r="K36" s="3"/>
      <c r="L36" s="3"/>
      <c r="N36" s="9" t="s">
        <v>26</v>
      </c>
      <c r="O36" s="3"/>
      <c r="P36" s="3"/>
    </row>
    <row r="37" spans="1:16">
      <c r="A37" s="3"/>
      <c r="B37" s="7" t="s">
        <v>30</v>
      </c>
      <c r="C37" s="3">
        <v>7</v>
      </c>
      <c r="D37" s="7" t="s">
        <v>43</v>
      </c>
      <c r="F37" s="3"/>
      <c r="G37" s="7" t="s">
        <v>30</v>
      </c>
      <c r="H37" s="3">
        <v>7</v>
      </c>
      <c r="I37" s="7" t="s">
        <v>43</v>
      </c>
      <c r="J37" s="9" t="s">
        <v>25</v>
      </c>
      <c r="K37" s="3"/>
      <c r="L37" s="3"/>
      <c r="N37" s="9" t="s">
        <v>25</v>
      </c>
      <c r="O37" s="3"/>
      <c r="P37" s="3"/>
    </row>
    <row r="38" spans="1:16">
      <c r="A38" s="4"/>
      <c r="B38" s="7" t="s">
        <v>32</v>
      </c>
      <c r="C38" s="4">
        <v>8</v>
      </c>
      <c r="D38" s="7" t="s">
        <v>47</v>
      </c>
      <c r="F38" s="4"/>
      <c r="G38" s="7" t="s">
        <v>32</v>
      </c>
      <c r="H38" s="4">
        <v>8</v>
      </c>
      <c r="I38" s="7" t="s">
        <v>47</v>
      </c>
      <c r="J38" s="9" t="s">
        <v>33</v>
      </c>
      <c r="K38" s="3"/>
      <c r="L38" s="3"/>
      <c r="N38" s="9" t="s">
        <v>33</v>
      </c>
      <c r="O38" s="3"/>
      <c r="P38" s="3"/>
    </row>
    <row r="39" spans="1:16">
      <c r="A39" s="3"/>
      <c r="B39" s="7" t="s">
        <v>53</v>
      </c>
      <c r="C39" s="3">
        <v>9</v>
      </c>
      <c r="D39" s="7" t="s">
        <v>52</v>
      </c>
      <c r="F39" s="3"/>
      <c r="G39" s="7" t="s">
        <v>53</v>
      </c>
      <c r="H39" s="3">
        <v>9</v>
      </c>
      <c r="I39" s="7" t="s">
        <v>52</v>
      </c>
      <c r="J39" s="9" t="s">
        <v>31</v>
      </c>
      <c r="K39" s="3"/>
      <c r="L39" s="3"/>
      <c r="N39" s="9" t="s">
        <v>31</v>
      </c>
      <c r="O39" s="3"/>
      <c r="P39" s="3"/>
    </row>
    <row r="40" spans="1:16">
      <c r="A40" s="4"/>
      <c r="B40" s="7" t="s">
        <v>29</v>
      </c>
      <c r="C40" s="4">
        <v>10</v>
      </c>
      <c r="D40" s="7" t="s">
        <v>45</v>
      </c>
      <c r="F40" s="4"/>
      <c r="G40" s="7" t="s">
        <v>29</v>
      </c>
      <c r="H40" s="4">
        <v>10</v>
      </c>
      <c r="I40" s="7" t="s">
        <v>45</v>
      </c>
      <c r="J40" s="9" t="s">
        <v>28</v>
      </c>
      <c r="K40" s="3"/>
      <c r="L40" s="3"/>
      <c r="N40" s="9" t="s">
        <v>28</v>
      </c>
      <c r="O40" s="3"/>
      <c r="P40" s="3"/>
    </row>
    <row r="41" spans="1:16">
      <c r="A41" s="5"/>
      <c r="C41" s="5"/>
      <c r="F41" s="5"/>
      <c r="H41" s="5"/>
      <c r="J41" s="6"/>
      <c r="K41" s="5"/>
      <c r="L41" s="5"/>
      <c r="N41" s="6"/>
      <c r="O41" s="5"/>
      <c r="P41" s="5"/>
    </row>
    <row r="42" spans="1:16" s="5" customFormat="1">
      <c r="J42" s="10"/>
      <c r="N42" s="10"/>
    </row>
    <row r="43" spans="1:16" s="1" customFormat="1">
      <c r="A43" s="1" t="s">
        <v>24</v>
      </c>
      <c r="F43" s="1" t="s">
        <v>24</v>
      </c>
      <c r="J43" s="1" t="s">
        <v>24</v>
      </c>
      <c r="N43" s="1" t="s">
        <v>24</v>
      </c>
    </row>
    <row r="44" spans="1:16" s="1" customFormat="1"/>
    <row r="45" spans="1:16">
      <c r="A45" s="3"/>
      <c r="B45" s="7" t="s">
        <v>28</v>
      </c>
      <c r="C45" s="3">
        <v>1</v>
      </c>
      <c r="D45" s="7" t="s">
        <v>51</v>
      </c>
      <c r="F45" s="3"/>
      <c r="G45" s="7" t="s">
        <v>28</v>
      </c>
      <c r="H45" s="3">
        <v>1</v>
      </c>
      <c r="I45" s="7" t="s">
        <v>51</v>
      </c>
      <c r="J45" s="9" t="s">
        <v>32</v>
      </c>
      <c r="K45" s="3"/>
      <c r="L45" s="3"/>
      <c r="N45" s="9" t="s">
        <v>32</v>
      </c>
      <c r="O45" s="3"/>
      <c r="P45" s="3"/>
    </row>
    <row r="46" spans="1:16">
      <c r="A46" s="4"/>
      <c r="B46" s="7" t="s">
        <v>31</v>
      </c>
      <c r="C46" s="4">
        <v>2</v>
      </c>
      <c r="D46" s="7" t="s">
        <v>50</v>
      </c>
      <c r="F46" s="4"/>
      <c r="G46" s="7" t="s">
        <v>31</v>
      </c>
      <c r="H46" s="4">
        <v>2</v>
      </c>
      <c r="I46" s="7" t="s">
        <v>50</v>
      </c>
      <c r="J46" s="9" t="s">
        <v>30</v>
      </c>
      <c r="K46" s="3"/>
      <c r="L46" s="3"/>
      <c r="N46" s="9" t="s">
        <v>30</v>
      </c>
      <c r="O46" s="3"/>
      <c r="P46" s="3"/>
    </row>
    <row r="47" spans="1:16">
      <c r="A47" s="3"/>
      <c r="B47" s="7" t="s">
        <v>33</v>
      </c>
      <c r="C47" s="3">
        <v>3</v>
      </c>
      <c r="D47" s="7" t="s">
        <v>46</v>
      </c>
      <c r="F47" s="3"/>
      <c r="G47" s="7" t="s">
        <v>33</v>
      </c>
      <c r="H47" s="3">
        <v>3</v>
      </c>
      <c r="I47" s="7" t="s">
        <v>46</v>
      </c>
      <c r="J47" s="9" t="s">
        <v>27</v>
      </c>
      <c r="K47" s="3"/>
      <c r="L47" s="3"/>
      <c r="N47" s="9" t="s">
        <v>27</v>
      </c>
      <c r="O47" s="3"/>
      <c r="P47" s="3"/>
    </row>
    <row r="48" spans="1:16">
      <c r="A48" s="4"/>
      <c r="B48" s="7" t="s">
        <v>25</v>
      </c>
      <c r="C48" s="4">
        <v>4</v>
      </c>
      <c r="D48" s="7" t="s">
        <v>48</v>
      </c>
      <c r="F48" s="4"/>
      <c r="G48" s="7" t="s">
        <v>25</v>
      </c>
      <c r="H48" s="4">
        <v>4</v>
      </c>
      <c r="I48" s="7" t="s">
        <v>48</v>
      </c>
      <c r="J48" s="9" t="s">
        <v>29</v>
      </c>
      <c r="K48" s="3"/>
      <c r="L48" s="3"/>
      <c r="N48" s="9" t="s">
        <v>29</v>
      </c>
      <c r="O48" s="3"/>
      <c r="P48" s="3"/>
    </row>
    <row r="49" spans="1:16">
      <c r="A49" s="3"/>
      <c r="B49" s="7" t="s">
        <v>26</v>
      </c>
      <c r="C49" s="3">
        <v>5</v>
      </c>
      <c r="D49" s="7" t="s">
        <v>44</v>
      </c>
      <c r="F49" s="3"/>
      <c r="G49" s="7" t="s">
        <v>26</v>
      </c>
      <c r="H49" s="3">
        <v>5</v>
      </c>
      <c r="I49" s="7" t="s">
        <v>44</v>
      </c>
      <c r="J49" s="9" t="s">
        <v>53</v>
      </c>
      <c r="K49" s="3"/>
      <c r="L49" s="3"/>
      <c r="N49" s="9" t="s">
        <v>53</v>
      </c>
      <c r="O49" s="3"/>
      <c r="P49" s="3"/>
    </row>
    <row r="50" spans="1:16">
      <c r="A50" s="4"/>
      <c r="B50" s="7" t="s">
        <v>27</v>
      </c>
      <c r="C50" s="4">
        <v>6</v>
      </c>
      <c r="D50" s="7" t="s">
        <v>49</v>
      </c>
      <c r="F50" s="4"/>
      <c r="G50" s="7" t="s">
        <v>27</v>
      </c>
      <c r="H50" s="4">
        <v>6</v>
      </c>
      <c r="I50" s="7" t="s">
        <v>49</v>
      </c>
      <c r="J50" s="9" t="s">
        <v>26</v>
      </c>
      <c r="K50" s="3"/>
      <c r="L50" s="3"/>
      <c r="N50" s="9" t="s">
        <v>26</v>
      </c>
      <c r="O50" s="3"/>
      <c r="P50" s="3"/>
    </row>
    <row r="51" spans="1:16">
      <c r="A51" s="3"/>
      <c r="B51" s="7" t="s">
        <v>30</v>
      </c>
      <c r="C51" s="3">
        <v>7</v>
      </c>
      <c r="D51" s="7" t="s">
        <v>43</v>
      </c>
      <c r="F51" s="3"/>
      <c r="G51" s="7" t="s">
        <v>30</v>
      </c>
      <c r="H51" s="3">
        <v>7</v>
      </c>
      <c r="I51" s="7" t="s">
        <v>43</v>
      </c>
      <c r="J51" s="9" t="s">
        <v>25</v>
      </c>
      <c r="K51" s="3"/>
      <c r="L51" s="3"/>
      <c r="N51" s="9" t="s">
        <v>25</v>
      </c>
      <c r="O51" s="3"/>
      <c r="P51" s="3"/>
    </row>
    <row r="52" spans="1:16">
      <c r="A52" s="4"/>
      <c r="B52" s="7" t="s">
        <v>32</v>
      </c>
      <c r="C52" s="4">
        <v>8</v>
      </c>
      <c r="D52" s="7" t="s">
        <v>47</v>
      </c>
      <c r="F52" s="4"/>
      <c r="G52" s="7" t="s">
        <v>32</v>
      </c>
      <c r="H52" s="4">
        <v>8</v>
      </c>
      <c r="I52" s="7" t="s">
        <v>47</v>
      </c>
      <c r="J52" s="9" t="s">
        <v>33</v>
      </c>
      <c r="K52" s="3"/>
      <c r="L52" s="3"/>
      <c r="N52" s="9" t="s">
        <v>33</v>
      </c>
      <c r="O52" s="3"/>
      <c r="P52" s="3"/>
    </row>
    <row r="53" spans="1:16">
      <c r="A53" s="3"/>
      <c r="B53" s="7" t="s">
        <v>53</v>
      </c>
      <c r="C53" s="3">
        <v>9</v>
      </c>
      <c r="D53" s="7" t="s">
        <v>52</v>
      </c>
      <c r="F53" s="3"/>
      <c r="G53" s="7" t="s">
        <v>53</v>
      </c>
      <c r="H53" s="3">
        <v>9</v>
      </c>
      <c r="I53" s="7" t="s">
        <v>52</v>
      </c>
      <c r="J53" s="9" t="s">
        <v>31</v>
      </c>
      <c r="K53" s="3"/>
      <c r="L53" s="3"/>
      <c r="N53" s="9" t="s">
        <v>31</v>
      </c>
      <c r="O53" s="3"/>
      <c r="P53" s="3"/>
    </row>
    <row r="54" spans="1:16">
      <c r="A54" s="4"/>
      <c r="B54" s="7" t="s">
        <v>29</v>
      </c>
      <c r="C54" s="4">
        <v>10</v>
      </c>
      <c r="D54" s="7" t="s">
        <v>45</v>
      </c>
      <c r="F54" s="4"/>
      <c r="G54" s="7" t="s">
        <v>29</v>
      </c>
      <c r="H54" s="4">
        <v>10</v>
      </c>
      <c r="I54" s="7" t="s">
        <v>45</v>
      </c>
      <c r="J54" s="9" t="s">
        <v>28</v>
      </c>
      <c r="K54" s="3"/>
      <c r="L54" s="3"/>
      <c r="N54" s="9" t="s">
        <v>28</v>
      </c>
      <c r="O54" s="3"/>
      <c r="P54" s="3"/>
    </row>
    <row r="55" spans="1:16">
      <c r="A55" s="5"/>
      <c r="C55" s="5"/>
      <c r="F55" s="5"/>
      <c r="H55" s="5"/>
      <c r="J55" s="6"/>
      <c r="K55" s="5"/>
      <c r="L55" s="5"/>
      <c r="N55" s="6"/>
      <c r="O55" s="5"/>
      <c r="P55" s="5"/>
    </row>
    <row r="56" spans="1:16" s="5" customFormat="1">
      <c r="J56" s="10"/>
      <c r="N56" s="10"/>
    </row>
    <row r="58" spans="1:16">
      <c r="I58" s="7" t="s">
        <v>47</v>
      </c>
    </row>
    <row r="59" spans="1:16">
      <c r="I59" s="7" t="s">
        <v>43</v>
      </c>
    </row>
    <row r="60" spans="1:16">
      <c r="I60" s="7" t="s">
        <v>45</v>
      </c>
    </row>
    <row r="61" spans="1:16">
      <c r="I61" s="7" t="s">
        <v>52</v>
      </c>
    </row>
    <row r="62" spans="1:16">
      <c r="I62" s="7" t="s">
        <v>48</v>
      </c>
    </row>
    <row r="63" spans="1:16">
      <c r="I63" s="7" t="s">
        <v>46</v>
      </c>
    </row>
    <row r="64" spans="1:16">
      <c r="I64" s="7" t="s">
        <v>49</v>
      </c>
    </row>
    <row r="65" spans="9:9">
      <c r="I65" s="7" t="s">
        <v>44</v>
      </c>
    </row>
    <row r="66" spans="9:9">
      <c r="I66" s="7" t="s">
        <v>50</v>
      </c>
    </row>
    <row r="67" spans="9:9">
      <c r="I67" s="7" t="s">
        <v>51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I35"/>
  <sheetViews>
    <sheetView zoomScale="175" zoomScaleNormal="175" workbookViewId="0">
      <selection activeCell="K2" sqref="K2:M10"/>
    </sheetView>
  </sheetViews>
  <sheetFormatPr defaultRowHeight="15"/>
  <cols>
    <col min="1" max="1" width="2.7109375" customWidth="1"/>
    <col min="2" max="3" width="10.28515625" customWidth="1"/>
    <col min="4" max="4" width="18" bestFit="1" customWidth="1"/>
    <col min="5" max="5" width="10.42578125" customWidth="1"/>
    <col min="6" max="6" width="18" bestFit="1" customWidth="1"/>
  </cols>
  <sheetData>
    <row r="1" spans="2:9">
      <c r="B1" t="s">
        <v>55</v>
      </c>
      <c r="C1" s="11" t="s">
        <v>64</v>
      </c>
      <c r="D1" t="s">
        <v>70</v>
      </c>
      <c r="F1" t="s">
        <v>77</v>
      </c>
      <c r="I1" t="s">
        <v>60</v>
      </c>
    </row>
    <row r="2" spans="2:9">
      <c r="B2" t="s">
        <v>56</v>
      </c>
      <c r="C2" s="11" t="s">
        <v>65</v>
      </c>
      <c r="D2" t="s">
        <v>71</v>
      </c>
      <c r="F2" t="s">
        <v>70</v>
      </c>
      <c r="I2" t="s">
        <v>62</v>
      </c>
    </row>
    <row r="3" spans="2:9">
      <c r="B3" t="s">
        <v>57</v>
      </c>
      <c r="C3" t="s">
        <v>63</v>
      </c>
      <c r="D3" t="s">
        <v>72</v>
      </c>
      <c r="F3" t="s">
        <v>71</v>
      </c>
      <c r="I3" t="s">
        <v>59</v>
      </c>
    </row>
    <row r="4" spans="2:9">
      <c r="B4" t="s">
        <v>58</v>
      </c>
      <c r="C4" s="11" t="s">
        <v>78</v>
      </c>
      <c r="D4" t="s">
        <v>73</v>
      </c>
      <c r="F4" t="s">
        <v>73</v>
      </c>
      <c r="I4" t="s">
        <v>56</v>
      </c>
    </row>
    <row r="5" spans="2:9">
      <c r="B5" t="s">
        <v>59</v>
      </c>
      <c r="C5" s="11" t="s">
        <v>66</v>
      </c>
      <c r="D5" t="s">
        <v>74</v>
      </c>
      <c r="F5" t="s">
        <v>72</v>
      </c>
      <c r="I5" t="s">
        <v>55</v>
      </c>
    </row>
    <row r="6" spans="2:9">
      <c r="B6" t="s">
        <v>60</v>
      </c>
      <c r="C6" s="11" t="s">
        <v>67</v>
      </c>
      <c r="D6" t="s">
        <v>75</v>
      </c>
      <c r="F6" t="s">
        <v>76</v>
      </c>
      <c r="I6" t="s">
        <v>58</v>
      </c>
    </row>
    <row r="7" spans="2:9">
      <c r="B7" t="s">
        <v>61</v>
      </c>
      <c r="C7" s="11" t="s">
        <v>68</v>
      </c>
      <c r="D7" t="s">
        <v>76</v>
      </c>
      <c r="F7" t="s">
        <v>74</v>
      </c>
      <c r="I7" t="s">
        <v>57</v>
      </c>
    </row>
    <row r="8" spans="2:9">
      <c r="B8" t="s">
        <v>62</v>
      </c>
      <c r="C8" s="11" t="s">
        <v>69</v>
      </c>
      <c r="D8" t="s">
        <v>77</v>
      </c>
      <c r="F8" t="s">
        <v>75</v>
      </c>
      <c r="I8" t="s">
        <v>61</v>
      </c>
    </row>
    <row r="9" spans="2:9">
      <c r="C9" s="12"/>
    </row>
    <row r="11" spans="2:9">
      <c r="B11" t="s">
        <v>55</v>
      </c>
      <c r="C11" s="11" t="s">
        <v>213</v>
      </c>
      <c r="D11" t="s">
        <v>70</v>
      </c>
    </row>
    <row r="12" spans="2:9">
      <c r="B12" t="s">
        <v>56</v>
      </c>
      <c r="C12" s="11" t="s">
        <v>214</v>
      </c>
      <c r="D12" t="s">
        <v>71</v>
      </c>
    </row>
    <row r="13" spans="2:9">
      <c r="B13" t="s">
        <v>57</v>
      </c>
      <c r="C13" t="s">
        <v>215</v>
      </c>
      <c r="D13" t="s">
        <v>72</v>
      </c>
    </row>
    <row r="14" spans="2:9">
      <c r="B14" t="s">
        <v>58</v>
      </c>
      <c r="C14" s="11" t="s">
        <v>216</v>
      </c>
      <c r="D14" t="s">
        <v>73</v>
      </c>
    </row>
    <row r="15" spans="2:9">
      <c r="B15" t="s">
        <v>59</v>
      </c>
      <c r="C15" s="11" t="s">
        <v>217</v>
      </c>
      <c r="D15" t="s">
        <v>74</v>
      </c>
    </row>
    <row r="16" spans="2:9">
      <c r="B16" t="s">
        <v>60</v>
      </c>
      <c r="C16" s="11" t="s">
        <v>218</v>
      </c>
      <c r="D16" t="s">
        <v>75</v>
      </c>
    </row>
    <row r="17" spans="1:7">
      <c r="B17" t="s">
        <v>61</v>
      </c>
      <c r="C17" s="11" t="s">
        <v>219</v>
      </c>
      <c r="D17" t="s">
        <v>76</v>
      </c>
    </row>
    <row r="18" spans="1:7">
      <c r="B18" t="s">
        <v>62</v>
      </c>
      <c r="C18" s="11" t="s">
        <v>69</v>
      </c>
      <c r="D18" t="s">
        <v>77</v>
      </c>
    </row>
    <row r="19" spans="1:7">
      <c r="E19" t="s">
        <v>58</v>
      </c>
      <c r="F19" s="36" t="s">
        <v>216</v>
      </c>
      <c r="G19" t="s">
        <v>73</v>
      </c>
    </row>
    <row r="20" spans="1:7">
      <c r="A20">
        <v>1</v>
      </c>
      <c r="B20" t="s">
        <v>59</v>
      </c>
      <c r="C20" s="36" t="s">
        <v>217</v>
      </c>
      <c r="D20" t="s">
        <v>74</v>
      </c>
      <c r="E20" t="s">
        <v>60</v>
      </c>
      <c r="F20" s="40" t="s">
        <v>218</v>
      </c>
      <c r="G20" t="s">
        <v>75</v>
      </c>
    </row>
    <row r="21" spans="1:7">
      <c r="A21">
        <v>2</v>
      </c>
      <c r="B21" t="s">
        <v>61</v>
      </c>
      <c r="C21" s="36" t="s">
        <v>219</v>
      </c>
      <c r="D21" t="s">
        <v>76</v>
      </c>
      <c r="E21" t="s">
        <v>62</v>
      </c>
      <c r="F21" s="40" t="s">
        <v>220</v>
      </c>
      <c r="G21" t="s">
        <v>221</v>
      </c>
    </row>
    <row r="22" spans="1:7">
      <c r="A22">
        <v>3</v>
      </c>
      <c r="B22" t="s">
        <v>58</v>
      </c>
      <c r="C22" s="36" t="s">
        <v>216</v>
      </c>
      <c r="D22" t="s">
        <v>73</v>
      </c>
      <c r="E22" t="s">
        <v>56</v>
      </c>
      <c r="F22" s="40" t="s">
        <v>214</v>
      </c>
      <c r="G22" t="s">
        <v>71</v>
      </c>
    </row>
    <row r="23" spans="1:7">
      <c r="A23">
        <v>4</v>
      </c>
      <c r="B23" t="s">
        <v>57</v>
      </c>
      <c r="C23" s="37" t="s">
        <v>215</v>
      </c>
      <c r="D23" t="s">
        <v>72</v>
      </c>
    </row>
    <row r="24" spans="1:7">
      <c r="A24">
        <v>5</v>
      </c>
      <c r="B24" t="s">
        <v>55</v>
      </c>
      <c r="C24" s="36" t="s">
        <v>213</v>
      </c>
      <c r="D24" t="s">
        <v>70</v>
      </c>
    </row>
    <row r="25" spans="1:7">
      <c r="A25">
        <v>6</v>
      </c>
      <c r="B25" t="s">
        <v>60</v>
      </c>
      <c r="C25" s="40" t="s">
        <v>218</v>
      </c>
      <c r="D25" t="s">
        <v>75</v>
      </c>
    </row>
    <row r="26" spans="1:7">
      <c r="A26">
        <v>7</v>
      </c>
      <c r="B26" t="s">
        <v>62</v>
      </c>
      <c r="C26" s="40" t="s">
        <v>220</v>
      </c>
      <c r="D26" t="s">
        <v>221</v>
      </c>
    </row>
    <row r="27" spans="1:7">
      <c r="A27">
        <v>8</v>
      </c>
      <c r="B27" t="s">
        <v>56</v>
      </c>
      <c r="C27" s="40" t="s">
        <v>214</v>
      </c>
      <c r="D27" t="s">
        <v>71</v>
      </c>
    </row>
    <row r="29" spans="1:7">
      <c r="A29">
        <v>1</v>
      </c>
      <c r="B29" t="s">
        <v>59</v>
      </c>
      <c r="C29" s="36" t="s">
        <v>66</v>
      </c>
      <c r="D29" t="s">
        <v>74</v>
      </c>
    </row>
    <row r="30" spans="1:7">
      <c r="A30">
        <v>2</v>
      </c>
      <c r="B30" t="s">
        <v>61</v>
      </c>
      <c r="C30" s="36" t="s">
        <v>68</v>
      </c>
      <c r="D30" t="s">
        <v>76</v>
      </c>
    </row>
    <row r="31" spans="1:7">
      <c r="A31">
        <v>3</v>
      </c>
      <c r="B31" t="s">
        <v>58</v>
      </c>
      <c r="C31" s="36" t="s">
        <v>78</v>
      </c>
      <c r="D31" t="s">
        <v>73</v>
      </c>
    </row>
    <row r="32" spans="1:7">
      <c r="A32">
        <v>4</v>
      </c>
      <c r="B32" t="s">
        <v>57</v>
      </c>
      <c r="C32" s="37" t="s">
        <v>63</v>
      </c>
      <c r="D32" t="s">
        <v>72</v>
      </c>
    </row>
    <row r="33" spans="1:4">
      <c r="A33">
        <v>5</v>
      </c>
      <c r="B33" t="s">
        <v>55</v>
      </c>
      <c r="C33" s="36" t="s">
        <v>64</v>
      </c>
      <c r="D33" t="s">
        <v>70</v>
      </c>
    </row>
    <row r="35" spans="1:4">
      <c r="B35" t="s">
        <v>62</v>
      </c>
      <c r="C35" s="11" t="s">
        <v>69</v>
      </c>
      <c r="D35" t="s">
        <v>77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K2" sqref="K2:M10"/>
    </sheetView>
  </sheetViews>
  <sheetFormatPr defaultRowHeight="18" customHeight="1"/>
  <cols>
    <col min="1" max="1" width="3.7109375" style="19" customWidth="1"/>
    <col min="2" max="2" width="12.28515625" style="12" customWidth="1"/>
    <col min="3" max="3" width="14.42578125" style="12" customWidth="1"/>
    <col min="4" max="4" width="20.7109375" style="16" customWidth="1"/>
    <col min="5" max="5" width="2.140625" style="12" customWidth="1"/>
    <col min="6" max="6" width="3.7109375" style="19" customWidth="1"/>
    <col min="7" max="7" width="12.28515625" style="12" customWidth="1"/>
    <col min="8" max="8" width="14.140625" style="12" customWidth="1"/>
    <col min="9" max="9" width="20" style="16" customWidth="1"/>
    <col min="10" max="10" width="2.28515625" style="12" customWidth="1"/>
    <col min="11" max="16384" width="9.140625" style="12"/>
  </cols>
  <sheetData>
    <row r="1" spans="1:9" ht="15.75">
      <c r="A1" s="13">
        <v>1</v>
      </c>
      <c r="B1" s="12" t="s">
        <v>79</v>
      </c>
      <c r="C1" s="22" t="s">
        <v>80</v>
      </c>
      <c r="D1" s="16" t="s">
        <v>81</v>
      </c>
      <c r="F1" s="13">
        <v>1</v>
      </c>
      <c r="G1" s="12" t="s">
        <v>79</v>
      </c>
      <c r="H1" s="22" t="s">
        <v>80</v>
      </c>
      <c r="I1" s="16" t="s">
        <v>81</v>
      </c>
    </row>
    <row r="2" spans="1:9" ht="15.75">
      <c r="A2" s="13">
        <v>2</v>
      </c>
      <c r="B2" s="12" t="s">
        <v>82</v>
      </c>
      <c r="C2" s="23"/>
      <c r="D2" s="16" t="s">
        <v>83</v>
      </c>
      <c r="F2" s="13">
        <v>2</v>
      </c>
      <c r="G2" s="12" t="s">
        <v>82</v>
      </c>
      <c r="H2" s="23"/>
      <c r="I2" s="16" t="s">
        <v>83</v>
      </c>
    </row>
    <row r="3" spans="1:9" ht="15.75">
      <c r="A3" s="13">
        <v>3</v>
      </c>
      <c r="B3" s="12" t="s">
        <v>84</v>
      </c>
      <c r="C3" s="22" t="s">
        <v>85</v>
      </c>
      <c r="D3" s="16" t="s">
        <v>86</v>
      </c>
      <c r="F3" s="13">
        <v>3</v>
      </c>
      <c r="G3" s="12" t="s">
        <v>84</v>
      </c>
      <c r="H3" s="22" t="s">
        <v>85</v>
      </c>
      <c r="I3" s="16" t="s">
        <v>86</v>
      </c>
    </row>
    <row r="4" spans="1:9" ht="15.75">
      <c r="A4" s="13">
        <v>4</v>
      </c>
      <c r="B4" s="12" t="s">
        <v>87</v>
      </c>
      <c r="C4" s="23"/>
      <c r="D4" s="16" t="s">
        <v>88</v>
      </c>
      <c r="F4" s="13">
        <v>4</v>
      </c>
      <c r="G4" s="12" t="s">
        <v>87</v>
      </c>
      <c r="H4" s="23"/>
      <c r="I4" s="16" t="s">
        <v>88</v>
      </c>
    </row>
    <row r="5" spans="1:9" ht="15.75">
      <c r="A5" s="13">
        <v>5</v>
      </c>
      <c r="B5" s="12" t="s">
        <v>89</v>
      </c>
      <c r="C5" s="22" t="s">
        <v>90</v>
      </c>
      <c r="D5" s="16" t="s">
        <v>91</v>
      </c>
      <c r="F5" s="13">
        <v>5</v>
      </c>
      <c r="G5" s="12" t="s">
        <v>89</v>
      </c>
      <c r="H5" s="22" t="s">
        <v>90</v>
      </c>
      <c r="I5" s="16" t="s">
        <v>91</v>
      </c>
    </row>
    <row r="6" spans="1:9" ht="15.75">
      <c r="A6" s="13">
        <v>6</v>
      </c>
      <c r="B6" s="20" t="s">
        <v>92</v>
      </c>
      <c r="C6" s="22" t="s">
        <v>93</v>
      </c>
      <c r="D6" s="24" t="s">
        <v>94</v>
      </c>
      <c r="F6" s="13">
        <v>6</v>
      </c>
      <c r="G6" s="20" t="s">
        <v>92</v>
      </c>
      <c r="H6" s="22" t="s">
        <v>93</v>
      </c>
      <c r="I6" s="24" t="s">
        <v>94</v>
      </c>
    </row>
    <row r="7" spans="1:9" s="16" customFormat="1" ht="15.75">
      <c r="A7" s="15">
        <v>7</v>
      </c>
      <c r="B7" s="12" t="s">
        <v>95</v>
      </c>
      <c r="C7" s="22" t="s">
        <v>96</v>
      </c>
      <c r="D7" s="16" t="s">
        <v>97</v>
      </c>
      <c r="F7" s="15">
        <v>7</v>
      </c>
      <c r="G7" s="12" t="s">
        <v>95</v>
      </c>
      <c r="H7" s="22" t="s">
        <v>96</v>
      </c>
      <c r="I7" s="16" t="s">
        <v>97</v>
      </c>
    </row>
    <row r="8" spans="1:9" s="16" customFormat="1" ht="15.75">
      <c r="A8" s="13">
        <v>8</v>
      </c>
      <c r="B8" s="12" t="s">
        <v>98</v>
      </c>
      <c r="C8" s="22" t="s">
        <v>99</v>
      </c>
      <c r="D8" s="16" t="s">
        <v>100</v>
      </c>
      <c r="F8" s="13">
        <v>8</v>
      </c>
      <c r="G8" s="12" t="s">
        <v>98</v>
      </c>
      <c r="H8" s="22" t="s">
        <v>99</v>
      </c>
      <c r="I8" s="16" t="s">
        <v>100</v>
      </c>
    </row>
    <row r="9" spans="1:9" s="16" customFormat="1" ht="15.75">
      <c r="A9" s="15">
        <v>9</v>
      </c>
      <c r="B9" s="12" t="s">
        <v>101</v>
      </c>
      <c r="C9" s="22" t="s">
        <v>102</v>
      </c>
      <c r="D9" s="24" t="s">
        <v>103</v>
      </c>
      <c r="F9" s="15">
        <v>9</v>
      </c>
      <c r="G9" s="12" t="s">
        <v>101</v>
      </c>
      <c r="H9" s="22" t="s">
        <v>102</v>
      </c>
      <c r="I9" s="24" t="s">
        <v>103</v>
      </c>
    </row>
    <row r="10" spans="1:9" s="16" customFormat="1" ht="15.75">
      <c r="A10" s="13"/>
      <c r="B10"/>
      <c r="C10" s="21"/>
      <c r="D10" s="25"/>
      <c r="F10" s="13"/>
      <c r="G10"/>
      <c r="H10" s="14"/>
      <c r="I10" s="25"/>
    </row>
    <row r="11" spans="1:9" ht="4.5" customHeight="1">
      <c r="A11" s="13"/>
      <c r="B11" s="17"/>
      <c r="C11" s="18"/>
      <c r="D11" s="18"/>
      <c r="F11" s="13"/>
      <c r="G11" s="17"/>
      <c r="H11" s="18"/>
      <c r="I11" s="18"/>
    </row>
    <row r="12" spans="1:9" ht="15.75">
      <c r="A12" s="13">
        <v>1</v>
      </c>
      <c r="B12" s="12" t="s">
        <v>79</v>
      </c>
      <c r="C12" s="22" t="s">
        <v>80</v>
      </c>
      <c r="D12" s="16" t="s">
        <v>81</v>
      </c>
      <c r="F12" s="13">
        <v>1</v>
      </c>
      <c r="G12" s="12" t="s">
        <v>79</v>
      </c>
      <c r="H12" s="22" t="s">
        <v>80</v>
      </c>
      <c r="I12" s="16" t="s">
        <v>81</v>
      </c>
    </row>
    <row r="13" spans="1:9" ht="15.75">
      <c r="A13" s="13">
        <v>2</v>
      </c>
      <c r="B13" s="12" t="s">
        <v>82</v>
      </c>
      <c r="C13" s="23"/>
      <c r="D13" s="16" t="s">
        <v>83</v>
      </c>
      <c r="F13" s="13">
        <v>2</v>
      </c>
      <c r="G13" s="12" t="s">
        <v>82</v>
      </c>
      <c r="H13" s="23"/>
      <c r="I13" s="16" t="s">
        <v>83</v>
      </c>
    </row>
    <row r="14" spans="1:9" ht="15.75">
      <c r="A14" s="13">
        <v>3</v>
      </c>
      <c r="B14" s="12" t="s">
        <v>84</v>
      </c>
      <c r="C14" s="22" t="s">
        <v>85</v>
      </c>
      <c r="D14" s="16" t="s">
        <v>86</v>
      </c>
      <c r="F14" s="13">
        <v>3</v>
      </c>
      <c r="G14" s="12" t="s">
        <v>84</v>
      </c>
      <c r="H14" s="22" t="s">
        <v>85</v>
      </c>
      <c r="I14" s="16" t="s">
        <v>86</v>
      </c>
    </row>
    <row r="15" spans="1:9" ht="15.75">
      <c r="A15" s="13">
        <v>4</v>
      </c>
      <c r="B15" s="12" t="s">
        <v>87</v>
      </c>
      <c r="C15" s="23"/>
      <c r="D15" s="16" t="s">
        <v>88</v>
      </c>
      <c r="F15" s="13">
        <v>4</v>
      </c>
      <c r="G15" s="12" t="s">
        <v>87</v>
      </c>
      <c r="H15" s="23"/>
      <c r="I15" s="16" t="s">
        <v>88</v>
      </c>
    </row>
    <row r="16" spans="1:9" ht="15.75">
      <c r="A16" s="13">
        <v>5</v>
      </c>
      <c r="B16" s="12" t="s">
        <v>89</v>
      </c>
      <c r="C16" s="22" t="s">
        <v>90</v>
      </c>
      <c r="D16" s="16" t="s">
        <v>91</v>
      </c>
      <c r="F16" s="13">
        <v>5</v>
      </c>
      <c r="G16" s="12" t="s">
        <v>89</v>
      </c>
      <c r="H16" s="22" t="s">
        <v>90</v>
      </c>
      <c r="I16" s="16" t="s">
        <v>91</v>
      </c>
    </row>
    <row r="17" spans="1:10" ht="15.75">
      <c r="A17" s="13">
        <v>6</v>
      </c>
      <c r="B17" s="20" t="s">
        <v>92</v>
      </c>
      <c r="C17" s="22" t="s">
        <v>93</v>
      </c>
      <c r="D17" s="24" t="s">
        <v>94</v>
      </c>
      <c r="F17" s="13">
        <v>6</v>
      </c>
      <c r="G17" s="20" t="s">
        <v>92</v>
      </c>
      <c r="H17" s="22" t="s">
        <v>93</v>
      </c>
      <c r="I17" s="24" t="s">
        <v>94</v>
      </c>
    </row>
    <row r="18" spans="1:10" ht="15.75">
      <c r="A18" s="15">
        <v>7</v>
      </c>
      <c r="B18" s="12" t="s">
        <v>95</v>
      </c>
      <c r="C18" s="22" t="s">
        <v>96</v>
      </c>
      <c r="D18" s="16" t="s">
        <v>97</v>
      </c>
      <c r="E18" s="16"/>
      <c r="F18" s="15">
        <v>7</v>
      </c>
      <c r="G18" s="12" t="s">
        <v>95</v>
      </c>
      <c r="H18" s="22" t="s">
        <v>96</v>
      </c>
      <c r="I18" s="16" t="s">
        <v>97</v>
      </c>
    </row>
    <row r="19" spans="1:10" ht="15.75">
      <c r="A19" s="13">
        <v>8</v>
      </c>
      <c r="B19" s="12" t="s">
        <v>98</v>
      </c>
      <c r="C19" s="22" t="s">
        <v>99</v>
      </c>
      <c r="D19" s="16" t="s">
        <v>100</v>
      </c>
      <c r="E19" s="16"/>
      <c r="F19" s="13">
        <v>8</v>
      </c>
      <c r="G19" s="12" t="s">
        <v>98</v>
      </c>
      <c r="H19" s="22" t="s">
        <v>99</v>
      </c>
      <c r="I19" s="16" t="s">
        <v>100</v>
      </c>
    </row>
    <row r="20" spans="1:10" ht="15.75">
      <c r="A20" s="15">
        <v>9</v>
      </c>
      <c r="B20" s="12" t="s">
        <v>101</v>
      </c>
      <c r="C20" s="22" t="s">
        <v>102</v>
      </c>
      <c r="D20" s="24" t="s">
        <v>103</v>
      </c>
      <c r="E20" s="16"/>
      <c r="F20" s="15">
        <v>9</v>
      </c>
      <c r="G20" s="12" t="s">
        <v>101</v>
      </c>
      <c r="H20" s="22" t="s">
        <v>102</v>
      </c>
      <c r="I20" s="24" t="s">
        <v>103</v>
      </c>
    </row>
    <row r="21" spans="1:10" ht="15.75">
      <c r="A21" s="13"/>
      <c r="B21"/>
      <c r="C21" s="21"/>
      <c r="D21" s="25"/>
      <c r="E21" s="16"/>
      <c r="F21" s="13"/>
      <c r="G21"/>
      <c r="H21" s="14"/>
      <c r="I21" s="25"/>
    </row>
    <row r="22" spans="1:10" ht="9" customHeight="1">
      <c r="A22" s="13"/>
      <c r="B22" s="17"/>
      <c r="C22" s="18"/>
      <c r="D22" s="18"/>
      <c r="F22" s="13"/>
      <c r="G22" s="17"/>
      <c r="H22" s="18"/>
      <c r="I22" s="18"/>
      <c r="J22" s="16"/>
    </row>
    <row r="23" spans="1:10" ht="15.75">
      <c r="A23" s="13">
        <v>1</v>
      </c>
      <c r="B23" s="12" t="s">
        <v>79</v>
      </c>
      <c r="C23" s="22" t="s">
        <v>80</v>
      </c>
      <c r="D23" s="16" t="s">
        <v>81</v>
      </c>
      <c r="F23" s="13">
        <v>1</v>
      </c>
      <c r="G23" s="12" t="s">
        <v>79</v>
      </c>
      <c r="H23" s="22" t="s">
        <v>80</v>
      </c>
      <c r="I23" s="16" t="s">
        <v>81</v>
      </c>
      <c r="J23" s="16"/>
    </row>
    <row r="24" spans="1:10" ht="15.75">
      <c r="A24" s="13">
        <v>2</v>
      </c>
      <c r="B24" s="12" t="s">
        <v>82</v>
      </c>
      <c r="C24" s="23"/>
      <c r="D24" s="16" t="s">
        <v>83</v>
      </c>
      <c r="F24" s="13">
        <v>2</v>
      </c>
      <c r="G24" s="12" t="s">
        <v>82</v>
      </c>
      <c r="H24" s="23"/>
      <c r="I24" s="16" t="s">
        <v>83</v>
      </c>
    </row>
    <row r="25" spans="1:10" ht="15.75">
      <c r="A25" s="13">
        <v>3</v>
      </c>
      <c r="B25" s="12" t="s">
        <v>84</v>
      </c>
      <c r="C25" s="22" t="s">
        <v>85</v>
      </c>
      <c r="D25" s="16" t="s">
        <v>86</v>
      </c>
      <c r="F25" s="13">
        <v>3</v>
      </c>
      <c r="G25" s="12" t="s">
        <v>84</v>
      </c>
      <c r="H25" s="22" t="s">
        <v>85</v>
      </c>
      <c r="I25" s="16" t="s">
        <v>86</v>
      </c>
    </row>
    <row r="26" spans="1:10" ht="18" customHeight="1">
      <c r="A26" s="13">
        <v>4</v>
      </c>
      <c r="B26" s="12" t="s">
        <v>87</v>
      </c>
      <c r="C26" s="23"/>
      <c r="D26" s="16" t="s">
        <v>88</v>
      </c>
      <c r="F26" s="13">
        <v>4</v>
      </c>
      <c r="G26" s="12" t="s">
        <v>87</v>
      </c>
      <c r="H26" s="23"/>
      <c r="I26" s="16" t="s">
        <v>88</v>
      </c>
    </row>
    <row r="27" spans="1:10" ht="18" customHeight="1">
      <c r="A27" s="13">
        <v>5</v>
      </c>
      <c r="B27" s="12" t="s">
        <v>89</v>
      </c>
      <c r="C27" s="22" t="s">
        <v>90</v>
      </c>
      <c r="D27" s="16" t="s">
        <v>91</v>
      </c>
      <c r="F27" s="13">
        <v>5</v>
      </c>
      <c r="G27" s="12" t="s">
        <v>89</v>
      </c>
      <c r="H27" s="22" t="s">
        <v>90</v>
      </c>
      <c r="I27" s="16" t="s">
        <v>91</v>
      </c>
    </row>
    <row r="28" spans="1:10" ht="18" customHeight="1">
      <c r="A28" s="13">
        <v>6</v>
      </c>
      <c r="B28" s="20" t="s">
        <v>92</v>
      </c>
      <c r="C28" s="22" t="s">
        <v>93</v>
      </c>
      <c r="D28" s="24" t="s">
        <v>94</v>
      </c>
      <c r="F28" s="13">
        <v>6</v>
      </c>
      <c r="G28" s="20" t="s">
        <v>92</v>
      </c>
      <c r="H28" s="22" t="s">
        <v>93</v>
      </c>
      <c r="I28" s="24" t="s">
        <v>94</v>
      </c>
    </row>
    <row r="29" spans="1:10" ht="15.75">
      <c r="A29" s="15">
        <v>7</v>
      </c>
      <c r="B29" s="12" t="s">
        <v>95</v>
      </c>
      <c r="C29" s="22" t="s">
        <v>96</v>
      </c>
      <c r="D29" s="16" t="s">
        <v>97</v>
      </c>
      <c r="E29" s="16"/>
      <c r="F29" s="15">
        <v>7</v>
      </c>
      <c r="G29" s="12" t="s">
        <v>95</v>
      </c>
      <c r="H29" s="22" t="s">
        <v>96</v>
      </c>
      <c r="I29" s="16" t="s">
        <v>97</v>
      </c>
    </row>
    <row r="30" spans="1:10" ht="15.75">
      <c r="A30" s="13">
        <v>8</v>
      </c>
      <c r="B30" s="12" t="s">
        <v>98</v>
      </c>
      <c r="C30" s="22" t="s">
        <v>99</v>
      </c>
      <c r="D30" s="16" t="s">
        <v>100</v>
      </c>
      <c r="E30" s="16"/>
      <c r="F30" s="13">
        <v>8</v>
      </c>
      <c r="G30" s="12" t="s">
        <v>98</v>
      </c>
      <c r="H30" s="22" t="s">
        <v>99</v>
      </c>
      <c r="I30" s="16" t="s">
        <v>100</v>
      </c>
    </row>
    <row r="31" spans="1:10" ht="15.75">
      <c r="A31" s="15">
        <v>9</v>
      </c>
      <c r="B31" s="12" t="s">
        <v>101</v>
      </c>
      <c r="C31" s="22" t="s">
        <v>102</v>
      </c>
      <c r="D31" s="24" t="s">
        <v>103</v>
      </c>
      <c r="E31" s="16"/>
      <c r="F31" s="15">
        <v>9</v>
      </c>
      <c r="G31" s="12" t="s">
        <v>101</v>
      </c>
      <c r="H31" s="22" t="s">
        <v>102</v>
      </c>
      <c r="I31" s="24" t="s">
        <v>103</v>
      </c>
    </row>
    <row r="32" spans="1:10" ht="15.75">
      <c r="A32" s="13"/>
      <c r="B32"/>
      <c r="C32" s="21"/>
      <c r="D32" s="25"/>
      <c r="E32" s="16"/>
      <c r="F32" s="13"/>
      <c r="G32"/>
      <c r="H32" s="14"/>
      <c r="I32" s="25"/>
    </row>
    <row r="33" spans="1:10" ht="9.75" customHeight="1">
      <c r="A33" s="13"/>
      <c r="B33" s="17"/>
      <c r="C33" s="18"/>
      <c r="D33" s="18"/>
      <c r="F33" s="13"/>
      <c r="G33" s="17"/>
      <c r="H33" s="18"/>
      <c r="I33" s="18"/>
    </row>
    <row r="34" spans="1:10" ht="15.75">
      <c r="A34" s="13">
        <v>1</v>
      </c>
      <c r="B34" s="12" t="s">
        <v>79</v>
      </c>
      <c r="C34" s="22" t="s">
        <v>80</v>
      </c>
      <c r="D34" s="16" t="s">
        <v>81</v>
      </c>
      <c r="F34" s="13">
        <v>1</v>
      </c>
      <c r="G34" s="12" t="s">
        <v>79</v>
      </c>
      <c r="H34" s="22" t="s">
        <v>80</v>
      </c>
      <c r="I34" s="16" t="s">
        <v>81</v>
      </c>
    </row>
    <row r="35" spans="1:10" ht="15.75">
      <c r="A35" s="13">
        <v>2</v>
      </c>
      <c r="B35" s="12" t="s">
        <v>82</v>
      </c>
      <c r="C35" s="23"/>
      <c r="D35" s="16" t="s">
        <v>83</v>
      </c>
      <c r="F35" s="13">
        <v>2</v>
      </c>
      <c r="G35" s="12" t="s">
        <v>82</v>
      </c>
      <c r="H35" s="23"/>
      <c r="I35" s="16" t="s">
        <v>83</v>
      </c>
    </row>
    <row r="36" spans="1:10" ht="15.75">
      <c r="A36" s="13">
        <v>3</v>
      </c>
      <c r="B36" s="12" t="s">
        <v>84</v>
      </c>
      <c r="C36" s="22" t="s">
        <v>85</v>
      </c>
      <c r="D36" s="16" t="s">
        <v>86</v>
      </c>
      <c r="F36" s="13">
        <v>3</v>
      </c>
      <c r="G36" s="12" t="s">
        <v>84</v>
      </c>
      <c r="H36" s="22" t="s">
        <v>85</v>
      </c>
      <c r="I36" s="16" t="s">
        <v>86</v>
      </c>
    </row>
    <row r="37" spans="1:10" ht="15.75">
      <c r="A37" s="13">
        <v>4</v>
      </c>
      <c r="B37" s="12" t="s">
        <v>87</v>
      </c>
      <c r="C37" s="23"/>
      <c r="D37" s="16" t="s">
        <v>88</v>
      </c>
      <c r="F37" s="13">
        <v>4</v>
      </c>
      <c r="G37" s="12" t="s">
        <v>87</v>
      </c>
      <c r="H37" s="23"/>
      <c r="I37" s="16" t="s">
        <v>88</v>
      </c>
      <c r="J37" s="16"/>
    </row>
    <row r="38" spans="1:10" ht="15.75">
      <c r="A38" s="13">
        <v>5</v>
      </c>
      <c r="B38" s="12" t="s">
        <v>89</v>
      </c>
      <c r="C38" s="22" t="s">
        <v>90</v>
      </c>
      <c r="D38" s="16" t="s">
        <v>91</v>
      </c>
      <c r="F38" s="13">
        <v>5</v>
      </c>
      <c r="G38" s="12" t="s">
        <v>89</v>
      </c>
      <c r="H38" s="22" t="s">
        <v>90</v>
      </c>
      <c r="I38" s="16" t="s">
        <v>91</v>
      </c>
      <c r="J38" s="16"/>
    </row>
    <row r="39" spans="1:10" ht="18" customHeight="1">
      <c r="A39" s="13">
        <v>6</v>
      </c>
      <c r="B39" s="20" t="s">
        <v>92</v>
      </c>
      <c r="C39" s="22" t="s">
        <v>93</v>
      </c>
      <c r="D39" s="24" t="s">
        <v>94</v>
      </c>
      <c r="F39" s="13">
        <v>6</v>
      </c>
      <c r="G39" s="20" t="s">
        <v>92</v>
      </c>
      <c r="H39" s="22" t="s">
        <v>93</v>
      </c>
      <c r="I39" s="24" t="s">
        <v>94</v>
      </c>
    </row>
    <row r="40" spans="1:10" ht="18" customHeight="1">
      <c r="A40" s="15">
        <v>7</v>
      </c>
      <c r="B40" s="12" t="s">
        <v>95</v>
      </c>
      <c r="C40" s="22" t="s">
        <v>96</v>
      </c>
      <c r="D40" s="16" t="s">
        <v>97</v>
      </c>
      <c r="E40" s="16"/>
      <c r="F40" s="15">
        <v>7</v>
      </c>
      <c r="G40" s="12" t="s">
        <v>95</v>
      </c>
      <c r="H40" s="22" t="s">
        <v>96</v>
      </c>
      <c r="I40" s="16" t="s">
        <v>97</v>
      </c>
    </row>
    <row r="41" spans="1:10" ht="18" customHeight="1">
      <c r="A41" s="13">
        <v>8</v>
      </c>
      <c r="B41" s="12" t="s">
        <v>98</v>
      </c>
      <c r="C41" s="22" t="s">
        <v>99</v>
      </c>
      <c r="D41" s="16" t="s">
        <v>100</v>
      </c>
      <c r="E41" s="16"/>
      <c r="F41" s="13">
        <v>8</v>
      </c>
      <c r="G41" s="12" t="s">
        <v>98</v>
      </c>
      <c r="H41" s="22" t="s">
        <v>99</v>
      </c>
      <c r="I41" s="16" t="s">
        <v>100</v>
      </c>
    </row>
    <row r="42" spans="1:10" ht="18" customHeight="1">
      <c r="A42" s="15">
        <v>9</v>
      </c>
      <c r="B42" s="12" t="s">
        <v>101</v>
      </c>
      <c r="C42" s="22" t="s">
        <v>102</v>
      </c>
      <c r="D42" s="24" t="s">
        <v>103</v>
      </c>
      <c r="E42" s="16"/>
      <c r="F42" s="15">
        <v>9</v>
      </c>
      <c r="G42" s="12" t="s">
        <v>101</v>
      </c>
      <c r="H42" s="22" t="s">
        <v>102</v>
      </c>
      <c r="I42" s="24" t="s">
        <v>103</v>
      </c>
    </row>
    <row r="43" spans="1:10" ht="18" customHeight="1">
      <c r="A43" s="13"/>
      <c r="B43"/>
      <c r="C43" s="21"/>
      <c r="D43" s="25"/>
      <c r="E43" s="16"/>
      <c r="F43" s="13"/>
      <c r="G43"/>
      <c r="H43" s="14"/>
      <c r="I43" s="25"/>
    </row>
    <row r="44" spans="1:10" ht="10.5" customHeight="1">
      <c r="A44" s="13"/>
      <c r="B44" s="17"/>
      <c r="C44" s="18"/>
      <c r="D44" s="18"/>
      <c r="F44" s="13"/>
      <c r="G44" s="17"/>
      <c r="H44" s="18"/>
      <c r="I44" s="18"/>
    </row>
    <row r="45" spans="1:10" ht="18" customHeight="1">
      <c r="A45" s="13">
        <v>1</v>
      </c>
      <c r="B45" s="12" t="s">
        <v>79</v>
      </c>
      <c r="C45" s="22" t="s">
        <v>80</v>
      </c>
      <c r="D45" s="16" t="s">
        <v>81</v>
      </c>
      <c r="F45" s="13">
        <v>1</v>
      </c>
      <c r="G45" s="12" t="s">
        <v>79</v>
      </c>
      <c r="H45" s="22" t="s">
        <v>80</v>
      </c>
      <c r="I45" s="16" t="s">
        <v>81</v>
      </c>
    </row>
    <row r="46" spans="1:10" ht="18" customHeight="1">
      <c r="A46" s="13">
        <v>2</v>
      </c>
      <c r="B46" s="12" t="s">
        <v>82</v>
      </c>
      <c r="C46" s="23"/>
      <c r="D46" s="16" t="s">
        <v>83</v>
      </c>
      <c r="F46" s="13">
        <v>2</v>
      </c>
      <c r="G46" s="12" t="s">
        <v>82</v>
      </c>
      <c r="H46" s="23"/>
      <c r="I46" s="16" t="s">
        <v>83</v>
      </c>
    </row>
    <row r="47" spans="1:10" ht="18" customHeight="1">
      <c r="A47" s="13">
        <v>3</v>
      </c>
      <c r="B47" s="12" t="s">
        <v>84</v>
      </c>
      <c r="C47" s="22" t="s">
        <v>85</v>
      </c>
      <c r="D47" s="16" t="s">
        <v>86</v>
      </c>
      <c r="F47" s="13">
        <v>3</v>
      </c>
      <c r="G47" s="12" t="s">
        <v>84</v>
      </c>
      <c r="H47" s="22" t="s">
        <v>85</v>
      </c>
      <c r="I47" s="16" t="s">
        <v>86</v>
      </c>
    </row>
    <row r="48" spans="1:10" ht="18" customHeight="1">
      <c r="A48" s="13">
        <v>4</v>
      </c>
      <c r="B48" s="12" t="s">
        <v>87</v>
      </c>
      <c r="C48" s="23"/>
      <c r="D48" s="16" t="s">
        <v>88</v>
      </c>
      <c r="F48" s="13">
        <v>4</v>
      </c>
      <c r="G48" s="12" t="s">
        <v>87</v>
      </c>
      <c r="H48" s="23"/>
      <c r="I48" s="16" t="s">
        <v>88</v>
      </c>
    </row>
    <row r="49" spans="1:10" ht="18" customHeight="1">
      <c r="A49" s="13">
        <v>5</v>
      </c>
      <c r="B49" s="12" t="s">
        <v>89</v>
      </c>
      <c r="C49" s="22" t="s">
        <v>90</v>
      </c>
      <c r="D49" s="16" t="s">
        <v>91</v>
      </c>
      <c r="F49" s="13">
        <v>5</v>
      </c>
      <c r="G49" s="12" t="s">
        <v>89</v>
      </c>
      <c r="H49" s="22" t="s">
        <v>90</v>
      </c>
      <c r="I49" s="16" t="s">
        <v>91</v>
      </c>
    </row>
    <row r="50" spans="1:10" ht="18" customHeight="1">
      <c r="A50" s="13">
        <v>6</v>
      </c>
      <c r="B50" s="20" t="s">
        <v>92</v>
      </c>
      <c r="C50" s="22" t="s">
        <v>93</v>
      </c>
      <c r="D50" s="24" t="s">
        <v>94</v>
      </c>
      <c r="F50" s="13">
        <v>6</v>
      </c>
      <c r="G50" s="20" t="s">
        <v>92</v>
      </c>
      <c r="H50" s="22" t="s">
        <v>93</v>
      </c>
      <c r="I50" s="24" t="s">
        <v>94</v>
      </c>
    </row>
    <row r="51" spans="1:10" ht="18" customHeight="1">
      <c r="A51" s="15">
        <v>7</v>
      </c>
      <c r="B51" s="12" t="s">
        <v>95</v>
      </c>
      <c r="C51" s="22" t="s">
        <v>96</v>
      </c>
      <c r="D51" s="16" t="s">
        <v>97</v>
      </c>
      <c r="E51" s="16"/>
      <c r="F51" s="15">
        <v>7</v>
      </c>
      <c r="G51" s="12" t="s">
        <v>95</v>
      </c>
      <c r="H51" s="22" t="s">
        <v>96</v>
      </c>
      <c r="I51" s="16" t="s">
        <v>97</v>
      </c>
      <c r="J51" s="16"/>
    </row>
    <row r="52" spans="1:10" ht="18" customHeight="1">
      <c r="A52" s="13">
        <v>8</v>
      </c>
      <c r="B52" s="12" t="s">
        <v>98</v>
      </c>
      <c r="C52" s="22" t="s">
        <v>99</v>
      </c>
      <c r="D52" s="16" t="s">
        <v>100</v>
      </c>
      <c r="E52" s="16"/>
      <c r="F52" s="13">
        <v>8</v>
      </c>
      <c r="G52" s="12" t="s">
        <v>98</v>
      </c>
      <c r="H52" s="22" t="s">
        <v>99</v>
      </c>
      <c r="I52" s="16" t="s">
        <v>100</v>
      </c>
      <c r="J52" s="16"/>
    </row>
    <row r="53" spans="1:10" ht="18" customHeight="1">
      <c r="A53" s="15">
        <v>9</v>
      </c>
      <c r="B53" s="12" t="s">
        <v>101</v>
      </c>
      <c r="C53" s="22" t="s">
        <v>102</v>
      </c>
      <c r="D53" s="24" t="s">
        <v>103</v>
      </c>
      <c r="E53" s="16"/>
      <c r="F53" s="15">
        <v>9</v>
      </c>
      <c r="G53" s="12" t="s">
        <v>101</v>
      </c>
      <c r="H53" s="22" t="s">
        <v>102</v>
      </c>
      <c r="I53" s="24" t="s">
        <v>103</v>
      </c>
    </row>
    <row r="54" spans="1:10" ht="18" customHeight="1">
      <c r="A54" s="13"/>
      <c r="B54"/>
      <c r="C54" s="21"/>
      <c r="D54" s="25"/>
      <c r="E54" s="16"/>
      <c r="F54" s="13"/>
      <c r="G54"/>
      <c r="H54" s="14"/>
      <c r="I54" s="25"/>
    </row>
    <row r="55" spans="1:10" ht="18" customHeight="1">
      <c r="A55" s="13"/>
      <c r="B55" s="17"/>
      <c r="C55" s="18"/>
      <c r="D55" s="18"/>
      <c r="F55" s="13"/>
      <c r="G55" s="17"/>
      <c r="H55" s="18"/>
      <c r="I55" s="18"/>
    </row>
  </sheetData>
  <pageMargins left="0.13" right="0.13" top="0.21" bottom="0.2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153</vt:i4>
      </vt:variant>
      <vt:variant>
        <vt:lpstr>Именованные диапазоны</vt:lpstr>
      </vt:variant>
      <vt:variant>
        <vt:i4>117</vt:i4>
      </vt:variant>
    </vt:vector>
  </HeadingPairs>
  <TitlesOfParts>
    <vt:vector size="270" baseType="lpstr">
      <vt:lpstr>Лист</vt:lpstr>
      <vt:lpstr>Сам </vt:lpstr>
      <vt:lpstr>Лист.1 (1)</vt:lpstr>
      <vt:lpstr>Лист.1 (2)</vt:lpstr>
      <vt:lpstr>Сам  (2)</vt:lpstr>
      <vt:lpstr>Лист.1 (3)</vt:lpstr>
      <vt:lpstr>Сам  (3)</vt:lpstr>
      <vt:lpstr>Лист.1 (7)</vt:lpstr>
      <vt:lpstr>Лист.1 (4)</vt:lpstr>
      <vt:lpstr>Сам  (4)</vt:lpstr>
      <vt:lpstr>Лист.1 (5)</vt:lpstr>
      <vt:lpstr>Лист.1 (6)</vt:lpstr>
      <vt:lpstr>Лист.1 (8)</vt:lpstr>
      <vt:lpstr>Сам (5)</vt:lpstr>
      <vt:lpstr>Лист.1 (9)</vt:lpstr>
      <vt:lpstr>Сам  (5)</vt:lpstr>
      <vt:lpstr>Лист (11)</vt:lpstr>
      <vt:lpstr>Лист (2)</vt:lpstr>
      <vt:lpstr>Сам  (6)</vt:lpstr>
      <vt:lpstr>Лист111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Самостійна (2)</vt:lpstr>
      <vt:lpstr>Лист18</vt:lpstr>
      <vt:lpstr>Самостійна (3)</vt:lpstr>
      <vt:lpstr>Лист18 (2)</vt:lpstr>
      <vt:lpstr>Самостійна (4)</vt:lpstr>
      <vt:lpstr>Лист18 (3)</vt:lpstr>
      <vt:lpstr>Самостійна (5)</vt:lpstr>
      <vt:lpstr>Лист18 (4)</vt:lpstr>
      <vt:lpstr>Лист18 (5)</vt:lpstr>
      <vt:lpstr>Лист18 (6)</vt:lpstr>
      <vt:lpstr>Самостійна (6)</vt:lpstr>
      <vt:lpstr>Лист18 (7)</vt:lpstr>
      <vt:lpstr>Лист18 (8)</vt:lpstr>
      <vt:lpstr>Лист18 (9)</vt:lpstr>
      <vt:lpstr>Самостійна (7)</vt:lpstr>
      <vt:lpstr>Лист18 (10)</vt:lpstr>
      <vt:lpstr>Лист19</vt:lpstr>
      <vt:lpstr>Лист (3)</vt:lpstr>
      <vt:lpstr>Сам  (10)</vt:lpstr>
      <vt:lpstr>Лист (4)</vt:lpstr>
      <vt:lpstr>Сам  (11)</vt:lpstr>
      <vt:lpstr>Лист (5)</vt:lpstr>
      <vt:lpstr>Сам  (7)</vt:lpstr>
      <vt:lpstr>Лист (6)</vt:lpstr>
      <vt:lpstr>Сам  (12)</vt:lpstr>
      <vt:lpstr>Лист (7)</vt:lpstr>
      <vt:lpstr>Сам  (8)</vt:lpstr>
      <vt:lpstr>Лист (8)</vt:lpstr>
      <vt:lpstr>Сам  (14)</vt:lpstr>
      <vt:lpstr>Лист (9)</vt:lpstr>
      <vt:lpstr>Сам  (9)</vt:lpstr>
      <vt:lpstr>Лист (10)</vt:lpstr>
      <vt:lpstr>Сам  (13)</vt:lpstr>
      <vt:lpstr>Лист (12)</vt:lpstr>
      <vt:lpstr>Лист (13)</vt:lpstr>
      <vt:lpstr>Лист (14)</vt:lpstr>
      <vt:lpstr>Лист (15)</vt:lpstr>
      <vt:lpstr>Сам  (15)</vt:lpstr>
      <vt:lpstr>Лист.1 (10)</vt:lpstr>
      <vt:lpstr>Лист.1 (11)</vt:lpstr>
      <vt:lpstr>Сам  (16)</vt:lpstr>
      <vt:lpstr>Лист.1 (12)</vt:lpstr>
      <vt:lpstr>Сам  (17)</vt:lpstr>
      <vt:lpstr>Лист.1 (13)</vt:lpstr>
      <vt:lpstr>Лист.1 (14)</vt:lpstr>
      <vt:lpstr>Сам  (18)</vt:lpstr>
      <vt:lpstr>Лист.1 (15)</vt:lpstr>
      <vt:lpstr>Лист.1 (16)</vt:lpstr>
      <vt:lpstr>Лист.1 (17)</vt:lpstr>
      <vt:lpstr>Сам (6)</vt:lpstr>
      <vt:lpstr>Лист.1 (18)</vt:lpstr>
      <vt:lpstr>Сам  (19)</vt:lpstr>
      <vt:lpstr>Лист (16)</vt:lpstr>
      <vt:lpstr>Лист (17)</vt:lpstr>
      <vt:lpstr>Сам  (20)</vt:lpstr>
      <vt:lpstr>Лист111 (2)</vt:lpstr>
      <vt:lpstr>Лист1 (2)</vt:lpstr>
      <vt:lpstr>Лист2 (2)</vt:lpstr>
      <vt:lpstr>Лист3 (2)</vt:lpstr>
      <vt:lpstr>Лист4 (2)</vt:lpstr>
      <vt:lpstr>Лист5 (2)</vt:lpstr>
      <vt:lpstr>Лист6 (2)</vt:lpstr>
      <vt:lpstr>Лист7 (2)</vt:lpstr>
      <vt:lpstr>Лист8 (2)</vt:lpstr>
      <vt:lpstr>Лист9 (2)</vt:lpstr>
      <vt:lpstr>Лист10 (2)</vt:lpstr>
      <vt:lpstr>Лист11 (2)</vt:lpstr>
      <vt:lpstr>Лист12 (2)</vt:lpstr>
      <vt:lpstr>Лист13 (2)</vt:lpstr>
      <vt:lpstr>Лист14 (2)</vt:lpstr>
      <vt:lpstr>Лист (29)</vt:lpstr>
      <vt:lpstr>Лист15 (2)</vt:lpstr>
      <vt:lpstr>Лист16 (2)</vt:lpstr>
      <vt:lpstr>Лист17 (2)</vt:lpstr>
      <vt:lpstr>Самостійна (8)</vt:lpstr>
      <vt:lpstr>Лист18 (11)</vt:lpstr>
      <vt:lpstr>Самостійна (9)</vt:lpstr>
      <vt:lpstr>Лист18 (12)</vt:lpstr>
      <vt:lpstr>Самостійна (10)</vt:lpstr>
      <vt:lpstr>Лист18 (13)</vt:lpstr>
      <vt:lpstr>Самостійна (11)</vt:lpstr>
      <vt:lpstr>Лист18 (14)</vt:lpstr>
      <vt:lpstr>Лист18 (15)</vt:lpstr>
      <vt:lpstr>Лист18 (16)</vt:lpstr>
      <vt:lpstr>Самостійна (12)</vt:lpstr>
      <vt:lpstr>Лист18 (17)</vt:lpstr>
      <vt:lpstr>Лист18 (18)</vt:lpstr>
      <vt:lpstr>Лист18 (19)</vt:lpstr>
      <vt:lpstr>Самостійна (13)</vt:lpstr>
      <vt:lpstr>Лист18 (20)</vt:lpstr>
      <vt:lpstr>Лист19 (2)</vt:lpstr>
      <vt:lpstr>Лист (18)</vt:lpstr>
      <vt:lpstr>Сам  (21)</vt:lpstr>
      <vt:lpstr>Лист (19)</vt:lpstr>
      <vt:lpstr>Сам  (22)</vt:lpstr>
      <vt:lpstr>Лист (20)</vt:lpstr>
      <vt:lpstr>Сам  (23)</vt:lpstr>
      <vt:lpstr>Лист (21)</vt:lpstr>
      <vt:lpstr>Сам  (24)</vt:lpstr>
      <vt:lpstr>Лист (22)</vt:lpstr>
      <vt:lpstr>Сам  (25)</vt:lpstr>
      <vt:lpstr>Лист (23)</vt:lpstr>
      <vt:lpstr>Сам  (26)</vt:lpstr>
      <vt:lpstr>Лист (24)</vt:lpstr>
      <vt:lpstr>Сам  (27)</vt:lpstr>
      <vt:lpstr>Лист (25)</vt:lpstr>
      <vt:lpstr>Сам  (28)</vt:lpstr>
      <vt:lpstr>Лист (26)</vt:lpstr>
      <vt:lpstr>Лист (27)</vt:lpstr>
      <vt:lpstr>Лист (28)</vt:lpstr>
      <vt:lpstr>Лист (30)</vt:lpstr>
      <vt:lpstr>Лист (31)</vt:lpstr>
      <vt:lpstr>Лист 31</vt:lpstr>
      <vt:lpstr>Лист (32)</vt:lpstr>
      <vt:lpstr>Лист (33)</vt:lpstr>
      <vt:lpstr>Лист (34)</vt:lpstr>
      <vt:lpstr>Лист!Область_печати</vt:lpstr>
      <vt:lpstr>'Лист (10)'!Область_печати</vt:lpstr>
      <vt:lpstr>'Лист (11)'!Область_печати</vt:lpstr>
      <vt:lpstr>'Лист (12)'!Область_печати</vt:lpstr>
      <vt:lpstr>'Лист (13)'!Область_печати</vt:lpstr>
      <vt:lpstr>'Лист (14)'!Область_печати</vt:lpstr>
      <vt:lpstr>'Лист (15)'!Область_печати</vt:lpstr>
      <vt:lpstr>'Лист (16)'!Область_печати</vt:lpstr>
      <vt:lpstr>'Лист (17)'!Область_печати</vt:lpstr>
      <vt:lpstr>'Лист (18)'!Область_печати</vt:lpstr>
      <vt:lpstr>'Лист (19)'!Область_печати</vt:lpstr>
      <vt:lpstr>'Лист (2)'!Область_печати</vt:lpstr>
      <vt:lpstr>'Лист (20)'!Область_печати</vt:lpstr>
      <vt:lpstr>'Лист (21)'!Область_печати</vt:lpstr>
      <vt:lpstr>'Лист (22)'!Область_печати</vt:lpstr>
      <vt:lpstr>'Лист (23)'!Область_печати</vt:lpstr>
      <vt:lpstr>'Лист (24)'!Область_печати</vt:lpstr>
      <vt:lpstr>'Лист (25)'!Область_печати</vt:lpstr>
      <vt:lpstr>'Лист (26)'!Область_печати</vt:lpstr>
      <vt:lpstr>'Лист (27)'!Область_печати</vt:lpstr>
      <vt:lpstr>'Лист (28)'!Область_печати</vt:lpstr>
      <vt:lpstr>'Лист (29)'!Область_печати</vt:lpstr>
      <vt:lpstr>'Лист (3)'!Область_печати</vt:lpstr>
      <vt:lpstr>'Лист (30)'!Область_печати</vt:lpstr>
      <vt:lpstr>'Лист (31)'!Область_печати</vt:lpstr>
      <vt:lpstr>'Лист (32)'!Область_печати</vt:lpstr>
      <vt:lpstr>'Лист (33)'!Область_печати</vt:lpstr>
      <vt:lpstr>'Лист (34)'!Область_печати</vt:lpstr>
      <vt:lpstr>'Лист (4)'!Область_печати</vt:lpstr>
      <vt:lpstr>'Лист (5)'!Область_печати</vt:lpstr>
      <vt:lpstr>'Лист (6)'!Область_печати</vt:lpstr>
      <vt:lpstr>'Лист (7)'!Область_печати</vt:lpstr>
      <vt:lpstr>'Лист (8)'!Область_печати</vt:lpstr>
      <vt:lpstr>'Лист (9)'!Область_печати</vt:lpstr>
      <vt:lpstr>'Лист 31'!Область_печати</vt:lpstr>
      <vt:lpstr>'Лист.1 (1)'!Область_печати</vt:lpstr>
      <vt:lpstr>'Лист.1 (10)'!Область_печати</vt:lpstr>
      <vt:lpstr>'Лист.1 (11)'!Область_печати</vt:lpstr>
      <vt:lpstr>'Лист.1 (12)'!Область_печати</vt:lpstr>
      <vt:lpstr>'Лист.1 (13)'!Область_печати</vt:lpstr>
      <vt:lpstr>'Лист.1 (14)'!Область_печати</vt:lpstr>
      <vt:lpstr>'Лист.1 (15)'!Область_печати</vt:lpstr>
      <vt:lpstr>'Лист.1 (16)'!Область_печати</vt:lpstr>
      <vt:lpstr>'Лист.1 (17)'!Область_печати</vt:lpstr>
      <vt:lpstr>'Лист.1 (18)'!Область_печати</vt:lpstr>
      <vt:lpstr>'Лист.1 (2)'!Область_печати</vt:lpstr>
      <vt:lpstr>'Лист.1 (3)'!Область_печати</vt:lpstr>
      <vt:lpstr>'Лист.1 (4)'!Область_печати</vt:lpstr>
      <vt:lpstr>'Лист.1 (5)'!Область_печати</vt:lpstr>
      <vt:lpstr>'Лист.1 (6)'!Область_печати</vt:lpstr>
      <vt:lpstr>'Лист.1 (7)'!Область_печати</vt:lpstr>
      <vt:lpstr>'Лист.1 (8)'!Область_печати</vt:lpstr>
      <vt:lpstr>'Лист.1 (9)'!Область_печати</vt:lpstr>
      <vt:lpstr>Лист111!Область_печати</vt:lpstr>
      <vt:lpstr>'Лист111 (2)'!Область_печати</vt:lpstr>
      <vt:lpstr>Лист18!Область_печати</vt:lpstr>
      <vt:lpstr>'Лист18 (10)'!Область_печати</vt:lpstr>
      <vt:lpstr>'Лист18 (11)'!Область_печати</vt:lpstr>
      <vt:lpstr>'Лист18 (12)'!Область_печати</vt:lpstr>
      <vt:lpstr>'Лист18 (13)'!Область_печати</vt:lpstr>
      <vt:lpstr>'Лист18 (14)'!Область_печати</vt:lpstr>
      <vt:lpstr>'Лист18 (15)'!Область_печати</vt:lpstr>
      <vt:lpstr>'Лист18 (16)'!Область_печати</vt:lpstr>
      <vt:lpstr>'Лист18 (17)'!Область_печати</vt:lpstr>
      <vt:lpstr>'Лист18 (18)'!Область_печати</vt:lpstr>
      <vt:lpstr>'Лист18 (19)'!Область_печати</vt:lpstr>
      <vt:lpstr>'Лист18 (2)'!Область_печати</vt:lpstr>
      <vt:lpstr>'Лист18 (20)'!Область_печати</vt:lpstr>
      <vt:lpstr>'Лист18 (3)'!Область_печати</vt:lpstr>
      <vt:lpstr>'Лист18 (4)'!Область_печати</vt:lpstr>
      <vt:lpstr>'Лист18 (5)'!Область_печати</vt:lpstr>
      <vt:lpstr>'Лист18 (6)'!Область_печати</vt:lpstr>
      <vt:lpstr>'Лист18 (7)'!Область_печати</vt:lpstr>
      <vt:lpstr>'Лист18 (8)'!Область_печати</vt:lpstr>
      <vt:lpstr>'Лист18 (9)'!Область_печати</vt:lpstr>
      <vt:lpstr>'Сам '!Область_печати</vt:lpstr>
      <vt:lpstr>'Сам  (10)'!Область_печати</vt:lpstr>
      <vt:lpstr>'Сам  (11)'!Область_печати</vt:lpstr>
      <vt:lpstr>'Сам  (12)'!Область_печати</vt:lpstr>
      <vt:lpstr>'Сам  (13)'!Область_печати</vt:lpstr>
      <vt:lpstr>'Сам  (14)'!Область_печати</vt:lpstr>
      <vt:lpstr>'Сам  (15)'!Область_печати</vt:lpstr>
      <vt:lpstr>'Сам  (16)'!Область_печати</vt:lpstr>
      <vt:lpstr>'Сам  (17)'!Область_печати</vt:lpstr>
      <vt:lpstr>'Сам  (18)'!Область_печати</vt:lpstr>
      <vt:lpstr>'Сам  (19)'!Область_печати</vt:lpstr>
      <vt:lpstr>'Сам  (2)'!Область_печати</vt:lpstr>
      <vt:lpstr>'Сам  (20)'!Область_печати</vt:lpstr>
      <vt:lpstr>'Сам  (21)'!Область_печати</vt:lpstr>
      <vt:lpstr>'Сам  (22)'!Область_печати</vt:lpstr>
      <vt:lpstr>'Сам  (23)'!Область_печати</vt:lpstr>
      <vt:lpstr>'Сам  (24)'!Область_печати</vt:lpstr>
      <vt:lpstr>'Сам  (25)'!Область_печати</vt:lpstr>
      <vt:lpstr>'Сам  (26)'!Область_печати</vt:lpstr>
      <vt:lpstr>'Сам  (27)'!Область_печати</vt:lpstr>
      <vt:lpstr>'Сам  (28)'!Область_печати</vt:lpstr>
      <vt:lpstr>'Сам  (3)'!Область_печати</vt:lpstr>
      <vt:lpstr>'Сам  (4)'!Область_печати</vt:lpstr>
      <vt:lpstr>'Сам  (5)'!Область_печати</vt:lpstr>
      <vt:lpstr>'Сам  (6)'!Область_печати</vt:lpstr>
      <vt:lpstr>'Сам  (7)'!Область_печати</vt:lpstr>
      <vt:lpstr>'Сам  (8)'!Область_печати</vt:lpstr>
      <vt:lpstr>'Сам  (9)'!Область_печати</vt:lpstr>
      <vt:lpstr>'Сам (5)'!Область_печати</vt:lpstr>
      <vt:lpstr>'Сам (6)'!Область_печати</vt:lpstr>
      <vt:lpstr>'Самостійна (10)'!Область_печати</vt:lpstr>
      <vt:lpstr>'Самостійна (11)'!Область_печати</vt:lpstr>
      <vt:lpstr>'Самостійна (12)'!Область_печати</vt:lpstr>
      <vt:lpstr>'Самостійна (13)'!Область_печати</vt:lpstr>
      <vt:lpstr>'Самостійна (2)'!Область_печати</vt:lpstr>
      <vt:lpstr>'Самостійна (3)'!Область_печати</vt:lpstr>
      <vt:lpstr>'Самостійна (4)'!Область_печати</vt:lpstr>
      <vt:lpstr>'Самостійна (5)'!Область_печати</vt:lpstr>
      <vt:lpstr>'Самостійна (6)'!Область_печати</vt:lpstr>
      <vt:lpstr>'Самостійна (7)'!Область_печати</vt:lpstr>
      <vt:lpstr>'Самостійна (8)'!Область_печати</vt:lpstr>
      <vt:lpstr>'Самостійна (9)'!Область_печати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2023-04-18T12:48:57Z</cp:lastPrinted>
  <dcterms:created xsi:type="dcterms:W3CDTF">2020-09-23T01:23:28Z</dcterms:created>
  <dcterms:modified xsi:type="dcterms:W3CDTF">2023-04-18T13:19:45Z</dcterms:modified>
</cp:coreProperties>
</file>